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75" windowHeight="4635" activeTab="1"/>
  </bookViews>
  <sheets>
    <sheet name="試合結果【予選】" sheetId="1" r:id="rId1"/>
    <sheet name="試合結果【決勝トーナメント】" sheetId="2" r:id="rId2"/>
  </sheets>
  <definedNames>
    <definedName name="_xlfn.COUNTIFS" hidden="1">#NAME?</definedName>
    <definedName name="_xlnm.Print_Area" localSheetId="1">'試合結果【決勝トーナメント】'!$A$1:$AJ$70</definedName>
    <definedName name="_xlnm.Print_Area" localSheetId="0">'試合結果【予選】'!$A$1:$BI$91</definedName>
  </definedNames>
  <calcPr fullCalcOnLoad="1"/>
</workbook>
</file>

<file path=xl/sharedStrings.xml><?xml version="1.0" encoding="utf-8"?>
<sst xmlns="http://schemas.openxmlformats.org/spreadsheetml/2006/main" count="251" uniqueCount="55">
  <si>
    <t>順位</t>
  </si>
  <si>
    <t>男子トーナメント戦　（雄物川体育館）</t>
  </si>
  <si>
    <t>女子トーナメント戦（横手体育館）</t>
  </si>
  <si>
    <t>横手わか杉カップ東日本中学バレーボール大会</t>
  </si>
  <si>
    <t>-</t>
  </si>
  <si>
    <t>Aブロック</t>
  </si>
  <si>
    <t>Bブロック</t>
  </si>
  <si>
    <t>雄物川体育館</t>
  </si>
  <si>
    <t>横手体育館</t>
  </si>
  <si>
    <t>【女子】</t>
  </si>
  <si>
    <t>【男子】</t>
  </si>
  <si>
    <t>-</t>
  </si>
  <si>
    <r>
      <t xml:space="preserve">勝
</t>
    </r>
    <r>
      <rPr>
        <sz val="9"/>
        <rFont val="ＭＳ Ｐゴシック"/>
        <family val="3"/>
      </rPr>
      <t>(得セット)</t>
    </r>
  </si>
  <si>
    <r>
      <t xml:space="preserve">負
</t>
    </r>
    <r>
      <rPr>
        <sz val="9"/>
        <rFont val="ＭＳ Ｐゴシック"/>
        <family val="3"/>
      </rPr>
      <t>(失セット）</t>
    </r>
  </si>
  <si>
    <t>Ａブロック</t>
  </si>
  <si>
    <t>-</t>
  </si>
  <si>
    <t>総得点</t>
  </si>
  <si>
    <t>総失点</t>
  </si>
  <si>
    <t>秋田県</t>
  </si>
  <si>
    <t>青森県</t>
  </si>
  <si>
    <t>新潟県</t>
  </si>
  <si>
    <t>岩手県</t>
  </si>
  <si>
    <t>北海道</t>
  </si>
  <si>
    <t>宮城県</t>
  </si>
  <si>
    <t>得点</t>
  </si>
  <si>
    <t>失点</t>
  </si>
  <si>
    <t>①勝率　②セット率　③得点率で順位を決定</t>
  </si>
  <si>
    <t>黒</t>
  </si>
  <si>
    <t>赤</t>
  </si>
  <si>
    <t>紺</t>
  </si>
  <si>
    <t>白</t>
  </si>
  <si>
    <t>青</t>
  </si>
  <si>
    <t>黄</t>
  </si>
  <si>
    <t>秋田県</t>
  </si>
  <si>
    <t>福島県</t>
  </si>
  <si>
    <t>山形県</t>
  </si>
  <si>
    <t>令和５年１１月２５日（土）</t>
  </si>
  <si>
    <t>【 決勝トーナメント戦 】　　１１月２６日（日）</t>
  </si>
  <si>
    <t>Ａ2　10：00</t>
  </si>
  <si>
    <t>決勝戦　Ａ4　12：00</t>
  </si>
  <si>
    <t>Ｂ2　10：00</t>
  </si>
  <si>
    <t>3位決定戦Ｂ4　12：00</t>
  </si>
  <si>
    <t>Ｃ2　10：00</t>
  </si>
  <si>
    <t>決勝戦　C4　12：00</t>
  </si>
  <si>
    <t>Ｄ2　10：00</t>
  </si>
  <si>
    <t>3位決定戦D4　12：00</t>
  </si>
  <si>
    <t>Ｃ1　9：00</t>
  </si>
  <si>
    <t>Ｄ1　9：00</t>
  </si>
  <si>
    <t>順位決定戦　C3　11：00</t>
  </si>
  <si>
    <t>順位決定戦D3　11：00</t>
  </si>
  <si>
    <t>福島県</t>
  </si>
  <si>
    <t>山形県</t>
  </si>
  <si>
    <t>青森県</t>
  </si>
  <si>
    <t>A1　9：00</t>
  </si>
  <si>
    <t>A3　11：00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</si>
</sst>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;\-0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8"/>
      <name val="ＭＳ Ｐ明朝"/>
      <family val="1"/>
    </font>
    <font>
      <b/>
      <i/>
      <sz val="14"/>
      <name val="ＭＳ Ｐ明朝"/>
      <family val="1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8"/>
      <name val="ＭＳ Ｐ明朝"/>
      <family val="1"/>
    </font>
    <font>
      <sz val="9"/>
      <name val="ＭＳ Ｐゴシック"/>
      <family val="3"/>
    </font>
    <font>
      <b/>
      <sz val="14"/>
      <name val="ＭＳ Ｐ明朝"/>
      <family val="1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2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2"/>
      <color theme="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medium"/>
    </border>
    <border diagonalDown="1">
      <left>
        <color indexed="63"/>
      </left>
      <right style="thin"/>
      <top style="thin"/>
      <bottom>
        <color indexed="63"/>
      </bottom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medium"/>
    </border>
    <border diagonalDown="1">
      <left style="thin"/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>
        <color indexed="63"/>
      </right>
      <top>
        <color indexed="63"/>
      </top>
      <bottom style="thin"/>
      <diagonal style="medium"/>
    </border>
    <border diagonalDown="1">
      <left>
        <color indexed="63"/>
      </left>
      <right style="thin"/>
      <top>
        <color indexed="63"/>
      </top>
      <bottom style="thin"/>
      <diagonal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 diagonalDown="1">
      <left style="thin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7" fillId="0" borderId="16" xfId="0" applyFont="1" applyBorder="1" applyAlignment="1">
      <alignment horizontal="center" vertical="center" shrinkToFit="1"/>
    </xf>
    <xf numFmtId="0" fontId="55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9" fontId="0" fillId="0" borderId="10" xfId="0" applyNumberFormat="1" applyBorder="1" applyAlignment="1">
      <alignment horizontal="center" vertical="center" shrinkToFit="1"/>
    </xf>
    <xf numFmtId="179" fontId="0" fillId="0" borderId="14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10" xfId="0" applyNumberFormat="1" applyFont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horizontal="center" vertical="center" shrinkToFit="1"/>
    </xf>
    <xf numFmtId="179" fontId="0" fillId="0" borderId="24" xfId="0" applyNumberFormat="1" applyFont="1" applyBorder="1" applyAlignment="1">
      <alignment horizontal="center" vertical="center" shrinkToFit="1"/>
    </xf>
    <xf numFmtId="179" fontId="0" fillId="0" borderId="11" xfId="0" applyNumberFormat="1" applyFont="1" applyBorder="1" applyAlignment="1">
      <alignment horizontal="center" vertical="center" shrinkToFit="1"/>
    </xf>
    <xf numFmtId="179" fontId="0" fillId="0" borderId="25" xfId="0" applyNumberFormat="1" applyBorder="1" applyAlignment="1">
      <alignment horizontal="center" vertical="center" shrinkToFit="1"/>
    </xf>
    <xf numFmtId="179" fontId="0" fillId="0" borderId="26" xfId="0" applyNumberFormat="1" applyBorder="1" applyAlignment="1">
      <alignment horizontal="center" vertical="center" shrinkToFit="1"/>
    </xf>
    <xf numFmtId="179" fontId="0" fillId="0" borderId="13" xfId="0" applyNumberFormat="1" applyFont="1" applyBorder="1" applyAlignment="1">
      <alignment horizontal="center" vertical="center" shrinkToFit="1"/>
    </xf>
    <xf numFmtId="179" fontId="0" fillId="0" borderId="15" xfId="0" applyNumberFormat="1" applyBorder="1" applyAlignment="1">
      <alignment horizontal="center" vertical="center" shrinkToFit="1"/>
    </xf>
    <xf numFmtId="179" fontId="0" fillId="0" borderId="25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79" fontId="0" fillId="0" borderId="74" xfId="0" applyNumberFormat="1" applyFont="1" applyBorder="1" applyAlignment="1">
      <alignment horizontal="center" vertical="center" shrinkToFit="1"/>
    </xf>
    <xf numFmtId="179" fontId="0" fillId="0" borderId="10" xfId="0" applyNumberFormat="1" applyFont="1" applyBorder="1" applyAlignment="1">
      <alignment horizontal="center" vertical="center" shrinkToFit="1"/>
    </xf>
    <xf numFmtId="179" fontId="0" fillId="0" borderId="75" xfId="0" applyNumberFormat="1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179" fontId="0" fillId="0" borderId="74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79" fontId="0" fillId="0" borderId="75" xfId="0" applyNumberForma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179" fontId="0" fillId="0" borderId="76" xfId="0" applyNumberFormat="1" applyBorder="1" applyAlignment="1">
      <alignment horizontal="center" vertical="center" shrinkToFit="1"/>
    </xf>
    <xf numFmtId="179" fontId="0" fillId="0" borderId="14" xfId="0" applyNumberFormat="1" applyBorder="1" applyAlignment="1">
      <alignment horizontal="center" vertical="center" shrinkToFit="1"/>
    </xf>
    <xf numFmtId="179" fontId="0" fillId="0" borderId="77" xfId="0" applyNumberFormat="1" applyBorder="1" applyAlignment="1">
      <alignment horizontal="center" vertical="center" shrinkToFit="1"/>
    </xf>
    <xf numFmtId="179" fontId="0" fillId="0" borderId="78" xfId="0" applyNumberFormat="1" applyBorder="1" applyAlignment="1">
      <alignment horizontal="center" vertical="center" shrinkToFit="1"/>
    </xf>
    <xf numFmtId="179" fontId="0" fillId="0" borderId="24" xfId="0" applyNumberFormat="1" applyBorder="1" applyAlignment="1">
      <alignment horizontal="center" vertical="center" shrinkToFit="1"/>
    </xf>
    <xf numFmtId="179" fontId="0" fillId="0" borderId="79" xfId="0" applyNumberFormat="1" applyBorder="1" applyAlignment="1">
      <alignment horizontal="center" vertical="center" shrinkToFit="1"/>
    </xf>
    <xf numFmtId="179" fontId="0" fillId="0" borderId="78" xfId="0" applyNumberFormat="1" applyFont="1" applyBorder="1" applyAlignment="1">
      <alignment horizontal="center" vertical="center" shrinkToFit="1"/>
    </xf>
    <xf numFmtId="179" fontId="0" fillId="0" borderId="24" xfId="0" applyNumberFormat="1" applyFont="1" applyBorder="1" applyAlignment="1">
      <alignment horizontal="center" vertical="center" shrinkToFit="1"/>
    </xf>
    <xf numFmtId="179" fontId="0" fillId="0" borderId="79" xfId="0" applyNumberFormat="1" applyFont="1" applyBorder="1" applyAlignment="1">
      <alignment horizontal="center" vertical="center" shrinkToFit="1"/>
    </xf>
    <xf numFmtId="179" fontId="0" fillId="0" borderId="76" xfId="0" applyNumberFormat="1" applyFont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horizontal="center" vertical="center" shrinkToFit="1"/>
    </xf>
    <xf numFmtId="179" fontId="0" fillId="0" borderId="77" xfId="0" applyNumberFormat="1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 shrinkToFit="1"/>
    </xf>
    <xf numFmtId="179" fontId="0" fillId="0" borderId="83" xfId="0" applyNumberFormat="1" applyBorder="1" applyAlignment="1">
      <alignment horizontal="center" vertical="center" shrinkToFit="1"/>
    </xf>
    <xf numFmtId="179" fontId="0" fillId="0" borderId="84" xfId="0" applyNumberForma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9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92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14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11" fillId="0" borderId="0" xfId="0" applyFont="1" applyAlignment="1">
      <alignment horizontal="center" shrinkToFit="1"/>
    </xf>
    <xf numFmtId="0" fontId="0" fillId="0" borderId="104" xfId="0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9" fillId="0" borderId="8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9" fontId="0" fillId="0" borderId="64" xfId="0" applyNumberFormat="1" applyFont="1" applyBorder="1" applyAlignment="1">
      <alignment horizontal="center" vertical="center" shrinkToFit="1"/>
    </xf>
    <xf numFmtId="179" fontId="0" fillId="0" borderId="13" xfId="0" applyNumberFormat="1" applyFont="1" applyBorder="1" applyAlignment="1">
      <alignment horizontal="center" vertical="center" shrinkToFit="1"/>
    </xf>
    <xf numFmtId="179" fontId="0" fillId="0" borderId="60" xfId="0" applyNumberFormat="1" applyFont="1" applyBorder="1" applyAlignment="1">
      <alignment horizontal="center" vertical="center" shrinkToFit="1"/>
    </xf>
    <xf numFmtId="179" fontId="0" fillId="0" borderId="53" xfId="0" applyNumberFormat="1" applyFont="1" applyBorder="1" applyAlignment="1">
      <alignment horizontal="center" vertical="center" shrinkToFit="1"/>
    </xf>
    <xf numFmtId="179" fontId="0" fillId="0" borderId="15" xfId="0" applyNumberFormat="1" applyFont="1" applyBorder="1" applyAlignment="1">
      <alignment horizontal="center" vertical="center" shrinkToFit="1"/>
    </xf>
    <xf numFmtId="179" fontId="0" fillId="0" borderId="26" xfId="0" applyNumberFormat="1" applyFont="1" applyBorder="1" applyAlignment="1">
      <alignment horizontal="center" vertical="center" shrinkToFit="1"/>
    </xf>
    <xf numFmtId="179" fontId="0" fillId="0" borderId="110" xfId="0" applyNumberFormat="1" applyFont="1" applyBorder="1" applyAlignment="1">
      <alignment horizontal="center" vertical="center" shrinkToFit="1"/>
    </xf>
    <xf numFmtId="179" fontId="0" fillId="0" borderId="52" xfId="0" applyNumberFormat="1" applyFont="1" applyBorder="1" applyAlignment="1">
      <alignment horizontal="center" vertical="center" shrinkToFit="1"/>
    </xf>
    <xf numFmtId="179" fontId="0" fillId="0" borderId="111" xfId="0" applyNumberFormat="1" applyFont="1" applyBorder="1" applyAlignment="1">
      <alignment horizontal="center" vertical="center" shrinkToFit="1"/>
    </xf>
    <xf numFmtId="179" fontId="0" fillId="0" borderId="25" xfId="0" applyNumberFormat="1" applyFont="1" applyBorder="1" applyAlignment="1">
      <alignment horizontal="center" vertical="center" shrinkToFit="1"/>
    </xf>
    <xf numFmtId="179" fontId="0" fillId="0" borderId="83" xfId="0" applyNumberFormat="1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 shrinkToFit="1"/>
    </xf>
    <xf numFmtId="0" fontId="0" fillId="0" borderId="105" xfId="0" applyFont="1" applyBorder="1" applyAlignment="1">
      <alignment horizontal="center" vertical="center" shrinkToFit="1"/>
    </xf>
    <xf numFmtId="179" fontId="0" fillId="0" borderId="84" xfId="0" applyNumberFormat="1" applyFont="1" applyBorder="1" applyAlignment="1">
      <alignment horizontal="center" vertical="center" shrinkToFit="1"/>
    </xf>
    <xf numFmtId="0" fontId="17" fillId="0" borderId="112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3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X97"/>
  <sheetViews>
    <sheetView view="pageBreakPreview" zoomScaleSheetLayoutView="100" zoomScalePageLayoutView="0" workbookViewId="0" topLeftCell="A76">
      <selection activeCell="BE82" sqref="BE82:BI84"/>
    </sheetView>
  </sheetViews>
  <sheetFormatPr defaultColWidth="9.00390625" defaultRowHeight="13.5"/>
  <cols>
    <col min="1" max="1" width="1.25" style="0" customWidth="1"/>
    <col min="2" max="44" width="1.75390625" style="0" customWidth="1"/>
    <col min="45" max="62" width="1.37890625" style="0" customWidth="1"/>
    <col min="63" max="72" width="1.25" style="0" customWidth="1"/>
  </cols>
  <sheetData>
    <row r="1" spans="2:60" ht="15" customHeight="1">
      <c r="B1" s="184" t="s">
        <v>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</row>
    <row r="2" spans="2:60" ht="16.5" customHeight="1"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</row>
    <row r="3" ht="9" customHeight="1"/>
    <row r="4" spans="2:59" ht="8.25" customHeight="1">
      <c r="B4" s="187" t="s">
        <v>10</v>
      </c>
      <c r="C4" s="187"/>
      <c r="D4" s="187"/>
      <c r="E4" s="187"/>
      <c r="F4" s="187"/>
      <c r="G4" s="187"/>
      <c r="H4" s="187"/>
      <c r="I4" s="187"/>
      <c r="J4" s="187"/>
      <c r="AQ4" s="188" t="s">
        <v>36</v>
      </c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</row>
    <row r="5" spans="2:59" ht="8.25" customHeight="1">
      <c r="B5" s="187"/>
      <c r="C5" s="187"/>
      <c r="D5" s="187"/>
      <c r="E5" s="187"/>
      <c r="F5" s="187"/>
      <c r="G5" s="187"/>
      <c r="H5" s="187"/>
      <c r="I5" s="187"/>
      <c r="J5" s="187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</row>
    <row r="6" spans="2:59" ht="16.5" customHeight="1">
      <c r="B6" s="187"/>
      <c r="C6" s="187"/>
      <c r="D6" s="187"/>
      <c r="E6" s="187"/>
      <c r="F6" s="187"/>
      <c r="G6" s="187"/>
      <c r="H6" s="187"/>
      <c r="I6" s="187"/>
      <c r="J6" s="187"/>
      <c r="AQ6" s="189" t="s">
        <v>7</v>
      </c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</row>
    <row r="7" ht="17.25" customHeight="1" thickBot="1"/>
    <row r="8" spans="2:62" ht="18.75" customHeight="1">
      <c r="B8" s="68" t="s">
        <v>5</v>
      </c>
      <c r="C8" s="69"/>
      <c r="D8" s="69"/>
      <c r="E8" s="69"/>
      <c r="F8" s="69"/>
      <c r="G8" s="69"/>
      <c r="H8" s="70"/>
      <c r="I8" s="67" t="s">
        <v>18</v>
      </c>
      <c r="J8" s="67"/>
      <c r="K8" s="67"/>
      <c r="L8" s="67"/>
      <c r="M8" s="67"/>
      <c r="N8" s="67"/>
      <c r="O8" s="67"/>
      <c r="P8" s="67"/>
      <c r="Q8" s="67"/>
      <c r="R8" s="67" t="s">
        <v>19</v>
      </c>
      <c r="S8" s="67"/>
      <c r="T8" s="67"/>
      <c r="U8" s="67"/>
      <c r="V8" s="67"/>
      <c r="W8" s="67"/>
      <c r="X8" s="67"/>
      <c r="Y8" s="67"/>
      <c r="Z8" s="67"/>
      <c r="AA8" s="67" t="s">
        <v>20</v>
      </c>
      <c r="AB8" s="67"/>
      <c r="AC8" s="67"/>
      <c r="AD8" s="67"/>
      <c r="AE8" s="67"/>
      <c r="AF8" s="67"/>
      <c r="AG8" s="67"/>
      <c r="AH8" s="67"/>
      <c r="AI8" s="67"/>
      <c r="AJ8" s="67" t="s">
        <v>23</v>
      </c>
      <c r="AK8" s="67"/>
      <c r="AL8" s="67"/>
      <c r="AM8" s="67"/>
      <c r="AN8" s="67"/>
      <c r="AO8" s="67"/>
      <c r="AP8" s="67"/>
      <c r="AQ8" s="67"/>
      <c r="AR8" s="88"/>
      <c r="AS8" s="90" t="s">
        <v>12</v>
      </c>
      <c r="AT8" s="67"/>
      <c r="AU8" s="67"/>
      <c r="AV8" s="67"/>
      <c r="AW8" s="67"/>
      <c r="AX8" s="67"/>
      <c r="AY8" s="92" t="s">
        <v>13</v>
      </c>
      <c r="AZ8" s="67"/>
      <c r="BA8" s="67"/>
      <c r="BB8" s="67"/>
      <c r="BC8" s="67"/>
      <c r="BD8" s="67"/>
      <c r="BE8" s="67" t="s">
        <v>0</v>
      </c>
      <c r="BF8" s="67"/>
      <c r="BG8" s="67"/>
      <c r="BH8" s="67"/>
      <c r="BI8" s="93"/>
      <c r="BJ8" s="44"/>
    </row>
    <row r="9" spans="2:62" ht="18.75" customHeight="1">
      <c r="B9" s="71"/>
      <c r="C9" s="72"/>
      <c r="D9" s="72"/>
      <c r="E9" s="72"/>
      <c r="F9" s="72"/>
      <c r="G9" s="72"/>
      <c r="H9" s="7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89"/>
      <c r="AS9" s="91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94"/>
      <c r="BJ9" s="44"/>
    </row>
    <row r="10" spans="2:76" ht="18.75" customHeight="1">
      <c r="B10" s="74"/>
      <c r="C10" s="75"/>
      <c r="D10" s="75"/>
      <c r="E10" s="75"/>
      <c r="F10" s="75"/>
      <c r="G10" s="75"/>
      <c r="H10" s="76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89"/>
      <c r="AS10" s="91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94"/>
      <c r="BJ10" s="44"/>
      <c r="BU10" s="20" t="s">
        <v>24</v>
      </c>
      <c r="BV10" s="20" t="s">
        <v>25</v>
      </c>
      <c r="BW10" s="20" t="s">
        <v>16</v>
      </c>
      <c r="BX10" s="20" t="s">
        <v>17</v>
      </c>
    </row>
    <row r="11" spans="2:76" ht="18.75" customHeight="1">
      <c r="B11" s="63" t="str">
        <f>I8</f>
        <v>秋田県</v>
      </c>
      <c r="C11" s="64"/>
      <c r="D11" s="64"/>
      <c r="E11" s="64"/>
      <c r="F11" s="64"/>
      <c r="G11" s="64"/>
      <c r="H11" s="64"/>
      <c r="I11" s="102"/>
      <c r="J11" s="103"/>
      <c r="K11" s="103"/>
      <c r="L11" s="103"/>
      <c r="M11" s="103"/>
      <c r="N11" s="103"/>
      <c r="O11" s="103"/>
      <c r="P11" s="103"/>
      <c r="Q11" s="104"/>
      <c r="R11" s="97">
        <v>2</v>
      </c>
      <c r="S11" s="77"/>
      <c r="T11" s="100">
        <v>25</v>
      </c>
      <c r="U11" s="101"/>
      <c r="V11" s="10" t="s">
        <v>4</v>
      </c>
      <c r="W11" s="101">
        <v>22</v>
      </c>
      <c r="X11" s="130"/>
      <c r="Y11" s="77">
        <v>0</v>
      </c>
      <c r="Z11" s="78"/>
      <c r="AA11" s="97">
        <v>0</v>
      </c>
      <c r="AB11" s="77"/>
      <c r="AC11" s="134">
        <v>16</v>
      </c>
      <c r="AD11" s="95"/>
      <c r="AE11" s="14" t="s">
        <v>4</v>
      </c>
      <c r="AF11" s="95">
        <v>25</v>
      </c>
      <c r="AG11" s="96"/>
      <c r="AH11" s="77">
        <v>2</v>
      </c>
      <c r="AI11" s="78"/>
      <c r="AJ11" s="97">
        <v>0</v>
      </c>
      <c r="AK11" s="77"/>
      <c r="AL11" s="100">
        <v>23</v>
      </c>
      <c r="AM11" s="101"/>
      <c r="AN11" s="10" t="s">
        <v>4</v>
      </c>
      <c r="AO11" s="101">
        <v>25</v>
      </c>
      <c r="AP11" s="130"/>
      <c r="AQ11" s="77">
        <v>2</v>
      </c>
      <c r="AR11" s="121"/>
      <c r="AS11" s="165">
        <v>1</v>
      </c>
      <c r="AT11" s="166"/>
      <c r="AU11" s="166"/>
      <c r="AV11" s="166"/>
      <c r="AW11" s="166"/>
      <c r="AX11" s="166"/>
      <c r="AY11" s="171">
        <v>2</v>
      </c>
      <c r="AZ11" s="166"/>
      <c r="BA11" s="166"/>
      <c r="BB11" s="166"/>
      <c r="BC11" s="166"/>
      <c r="BD11" s="167"/>
      <c r="BE11" s="156">
        <v>3</v>
      </c>
      <c r="BF11" s="157"/>
      <c r="BG11" s="157"/>
      <c r="BH11" s="157"/>
      <c r="BI11" s="158"/>
      <c r="BJ11" s="42"/>
      <c r="BU11" s="21">
        <f>SUM(T11:U13)</f>
        <v>50</v>
      </c>
      <c r="BV11" s="21">
        <f>SUM(W11:X13)</f>
        <v>43</v>
      </c>
      <c r="BW11" s="60">
        <f>SUM(BU11:BU13)</f>
        <v>115</v>
      </c>
      <c r="BX11" s="60">
        <f>SUM(BV11:BV13)</f>
        <v>143</v>
      </c>
    </row>
    <row r="12" spans="2:76" ht="18.75" customHeight="1">
      <c r="B12" s="63"/>
      <c r="C12" s="64"/>
      <c r="D12" s="64"/>
      <c r="E12" s="64"/>
      <c r="F12" s="64"/>
      <c r="G12" s="64"/>
      <c r="H12" s="64"/>
      <c r="I12" s="105"/>
      <c r="J12" s="106"/>
      <c r="K12" s="106"/>
      <c r="L12" s="106"/>
      <c r="M12" s="106"/>
      <c r="N12" s="106"/>
      <c r="O12" s="106"/>
      <c r="P12" s="106"/>
      <c r="Q12" s="107"/>
      <c r="R12" s="98"/>
      <c r="S12" s="79"/>
      <c r="T12" s="124"/>
      <c r="U12" s="125"/>
      <c r="V12" s="11" t="s">
        <v>4</v>
      </c>
      <c r="W12" s="125"/>
      <c r="X12" s="126"/>
      <c r="Y12" s="79"/>
      <c r="Z12" s="80"/>
      <c r="AA12" s="98"/>
      <c r="AB12" s="79"/>
      <c r="AC12" s="127"/>
      <c r="AD12" s="128"/>
      <c r="AE12" s="15" t="s">
        <v>4</v>
      </c>
      <c r="AF12" s="128"/>
      <c r="AG12" s="129"/>
      <c r="AH12" s="79"/>
      <c r="AI12" s="80"/>
      <c r="AJ12" s="98"/>
      <c r="AK12" s="79"/>
      <c r="AL12" s="124"/>
      <c r="AM12" s="125"/>
      <c r="AN12" s="11" t="s">
        <v>4</v>
      </c>
      <c r="AO12" s="125"/>
      <c r="AP12" s="126"/>
      <c r="AQ12" s="79"/>
      <c r="AR12" s="122"/>
      <c r="AS12" s="168"/>
      <c r="AT12" s="169"/>
      <c r="AU12" s="169"/>
      <c r="AV12" s="169"/>
      <c r="AW12" s="169"/>
      <c r="AX12" s="169"/>
      <c r="AY12" s="172"/>
      <c r="AZ12" s="169"/>
      <c r="BA12" s="169"/>
      <c r="BB12" s="169"/>
      <c r="BC12" s="169"/>
      <c r="BD12" s="170"/>
      <c r="BE12" s="159"/>
      <c r="BF12" s="160"/>
      <c r="BG12" s="160"/>
      <c r="BH12" s="160"/>
      <c r="BI12" s="161"/>
      <c r="BJ12" s="42"/>
      <c r="BU12" s="22">
        <f>SUM(AC11:AD13)</f>
        <v>26</v>
      </c>
      <c r="BV12" s="22">
        <f>SUM(AF11:AG13)</f>
        <v>50</v>
      </c>
      <c r="BW12" s="61"/>
      <c r="BX12" s="61"/>
    </row>
    <row r="13" spans="2:76" ht="18.75" customHeight="1">
      <c r="B13" s="63"/>
      <c r="C13" s="64"/>
      <c r="D13" s="64"/>
      <c r="E13" s="64"/>
      <c r="F13" s="64"/>
      <c r="G13" s="64"/>
      <c r="H13" s="64"/>
      <c r="I13" s="108"/>
      <c r="J13" s="109"/>
      <c r="K13" s="109"/>
      <c r="L13" s="109"/>
      <c r="M13" s="109"/>
      <c r="N13" s="109"/>
      <c r="O13" s="109"/>
      <c r="P13" s="109"/>
      <c r="Q13" s="110"/>
      <c r="R13" s="99"/>
      <c r="S13" s="81"/>
      <c r="T13" s="111">
        <v>25</v>
      </c>
      <c r="U13" s="83"/>
      <c r="V13" s="12" t="s">
        <v>4</v>
      </c>
      <c r="W13" s="83">
        <v>21</v>
      </c>
      <c r="X13" s="84"/>
      <c r="Y13" s="81"/>
      <c r="Z13" s="82"/>
      <c r="AA13" s="99"/>
      <c r="AB13" s="81"/>
      <c r="AC13" s="85">
        <v>10</v>
      </c>
      <c r="AD13" s="86"/>
      <c r="AE13" s="16" t="s">
        <v>4</v>
      </c>
      <c r="AF13" s="86">
        <v>25</v>
      </c>
      <c r="AG13" s="87"/>
      <c r="AH13" s="81"/>
      <c r="AI13" s="82"/>
      <c r="AJ13" s="99"/>
      <c r="AK13" s="81"/>
      <c r="AL13" s="111">
        <v>16</v>
      </c>
      <c r="AM13" s="83"/>
      <c r="AN13" s="12" t="s">
        <v>4</v>
      </c>
      <c r="AO13" s="83">
        <v>25</v>
      </c>
      <c r="AP13" s="84"/>
      <c r="AQ13" s="81"/>
      <c r="AR13" s="123"/>
      <c r="AS13" s="173">
        <f>R11+AA11+AJ11</f>
        <v>2</v>
      </c>
      <c r="AT13" s="174"/>
      <c r="AU13" s="174"/>
      <c r="AV13" s="174"/>
      <c r="AW13" s="174"/>
      <c r="AX13" s="175"/>
      <c r="AY13" s="176">
        <f>Y11+AH11+AQ11</f>
        <v>4</v>
      </c>
      <c r="AZ13" s="174"/>
      <c r="BA13" s="174"/>
      <c r="BB13" s="174"/>
      <c r="BC13" s="174"/>
      <c r="BD13" s="175"/>
      <c r="BE13" s="162"/>
      <c r="BF13" s="163"/>
      <c r="BG13" s="163"/>
      <c r="BH13" s="163"/>
      <c r="BI13" s="164"/>
      <c r="BJ13" s="42"/>
      <c r="BU13" s="23">
        <f>SUM(AL11:AM13)</f>
        <v>39</v>
      </c>
      <c r="BV13" s="23">
        <f>SUM(AO11:AP13)</f>
        <v>50</v>
      </c>
      <c r="BW13" s="62"/>
      <c r="BX13" s="62"/>
    </row>
    <row r="14" spans="2:76" ht="18.75" customHeight="1">
      <c r="B14" s="63" t="str">
        <f>R8</f>
        <v>青森県</v>
      </c>
      <c r="C14" s="64"/>
      <c r="D14" s="64"/>
      <c r="E14" s="64"/>
      <c r="F14" s="64"/>
      <c r="G14" s="64"/>
      <c r="H14" s="64"/>
      <c r="I14" s="97">
        <f>Y11</f>
        <v>0</v>
      </c>
      <c r="J14" s="77"/>
      <c r="K14" s="131">
        <f>W11</f>
        <v>22</v>
      </c>
      <c r="L14" s="132"/>
      <c r="M14" s="30" t="s">
        <v>4</v>
      </c>
      <c r="N14" s="132">
        <f>T11</f>
        <v>25</v>
      </c>
      <c r="O14" s="133"/>
      <c r="P14" s="77">
        <f>R11</f>
        <v>2</v>
      </c>
      <c r="Q14" s="78"/>
      <c r="R14" s="102"/>
      <c r="S14" s="103"/>
      <c r="T14" s="103"/>
      <c r="U14" s="103"/>
      <c r="V14" s="103"/>
      <c r="W14" s="103"/>
      <c r="X14" s="103"/>
      <c r="Y14" s="103"/>
      <c r="Z14" s="104"/>
      <c r="AA14" s="97">
        <v>0</v>
      </c>
      <c r="AB14" s="77"/>
      <c r="AC14" s="100">
        <v>13</v>
      </c>
      <c r="AD14" s="101"/>
      <c r="AE14" s="10" t="s">
        <v>4</v>
      </c>
      <c r="AF14" s="101">
        <v>25</v>
      </c>
      <c r="AG14" s="130"/>
      <c r="AH14" s="77">
        <v>2</v>
      </c>
      <c r="AI14" s="78"/>
      <c r="AJ14" s="97">
        <v>1</v>
      </c>
      <c r="AK14" s="77"/>
      <c r="AL14" s="100">
        <v>15</v>
      </c>
      <c r="AM14" s="101"/>
      <c r="AN14" s="10" t="s">
        <v>4</v>
      </c>
      <c r="AO14" s="101">
        <v>25</v>
      </c>
      <c r="AP14" s="130"/>
      <c r="AQ14" s="77">
        <v>2</v>
      </c>
      <c r="AR14" s="121"/>
      <c r="AS14" s="165">
        <v>0</v>
      </c>
      <c r="AT14" s="166"/>
      <c r="AU14" s="166"/>
      <c r="AV14" s="166"/>
      <c r="AW14" s="166"/>
      <c r="AX14" s="167"/>
      <c r="AY14" s="171">
        <v>3</v>
      </c>
      <c r="AZ14" s="166"/>
      <c r="BA14" s="166"/>
      <c r="BB14" s="166"/>
      <c r="BC14" s="166"/>
      <c r="BD14" s="167"/>
      <c r="BE14" s="156">
        <v>4</v>
      </c>
      <c r="BF14" s="157"/>
      <c r="BG14" s="157"/>
      <c r="BH14" s="157"/>
      <c r="BI14" s="158"/>
      <c r="BJ14" s="42"/>
      <c r="BU14" s="21">
        <f>SUM(K14:L16)</f>
        <v>43</v>
      </c>
      <c r="BV14" s="21">
        <f>SUM(N14:O16)</f>
        <v>50</v>
      </c>
      <c r="BW14" s="60">
        <f>SUM(BU14:BU16)</f>
        <v>121</v>
      </c>
      <c r="BX14" s="60">
        <f>SUM(BV14:BV16)</f>
        <v>167</v>
      </c>
    </row>
    <row r="15" spans="2:76" ht="18.75" customHeight="1">
      <c r="B15" s="63"/>
      <c r="C15" s="64"/>
      <c r="D15" s="64"/>
      <c r="E15" s="64"/>
      <c r="F15" s="64"/>
      <c r="G15" s="64"/>
      <c r="H15" s="64"/>
      <c r="I15" s="98"/>
      <c r="J15" s="79"/>
      <c r="K15" s="135">
        <f>W12</f>
        <v>0</v>
      </c>
      <c r="L15" s="136"/>
      <c r="M15" s="31" t="s">
        <v>4</v>
      </c>
      <c r="N15" s="136">
        <f>T12</f>
        <v>0</v>
      </c>
      <c r="O15" s="137"/>
      <c r="P15" s="79"/>
      <c r="Q15" s="80"/>
      <c r="R15" s="105"/>
      <c r="S15" s="106"/>
      <c r="T15" s="106"/>
      <c r="U15" s="106"/>
      <c r="V15" s="106"/>
      <c r="W15" s="106"/>
      <c r="X15" s="106"/>
      <c r="Y15" s="106"/>
      <c r="Z15" s="107"/>
      <c r="AA15" s="98"/>
      <c r="AB15" s="79"/>
      <c r="AC15" s="124"/>
      <c r="AD15" s="125"/>
      <c r="AE15" s="11" t="s">
        <v>4</v>
      </c>
      <c r="AF15" s="125"/>
      <c r="AG15" s="126"/>
      <c r="AH15" s="79"/>
      <c r="AI15" s="80"/>
      <c r="AJ15" s="98"/>
      <c r="AK15" s="79"/>
      <c r="AL15" s="124">
        <v>26</v>
      </c>
      <c r="AM15" s="125"/>
      <c r="AN15" s="11" t="s">
        <v>4</v>
      </c>
      <c r="AO15" s="125">
        <v>24</v>
      </c>
      <c r="AP15" s="126"/>
      <c r="AQ15" s="79"/>
      <c r="AR15" s="122"/>
      <c r="AS15" s="168"/>
      <c r="AT15" s="169"/>
      <c r="AU15" s="169"/>
      <c r="AV15" s="169"/>
      <c r="AW15" s="169"/>
      <c r="AX15" s="170"/>
      <c r="AY15" s="172"/>
      <c r="AZ15" s="169"/>
      <c r="BA15" s="169"/>
      <c r="BB15" s="169"/>
      <c r="BC15" s="169"/>
      <c r="BD15" s="170"/>
      <c r="BE15" s="159"/>
      <c r="BF15" s="160"/>
      <c r="BG15" s="160"/>
      <c r="BH15" s="160"/>
      <c r="BI15" s="161"/>
      <c r="BJ15" s="42"/>
      <c r="BU15" s="22">
        <f>SUM(AC14:AD16)</f>
        <v>21</v>
      </c>
      <c r="BV15" s="22">
        <f>SUM(AF14:AG16)</f>
        <v>50</v>
      </c>
      <c r="BW15" s="61"/>
      <c r="BX15" s="61"/>
    </row>
    <row r="16" spans="2:76" ht="18.75" customHeight="1">
      <c r="B16" s="63"/>
      <c r="C16" s="64"/>
      <c r="D16" s="64"/>
      <c r="E16" s="64"/>
      <c r="F16" s="64"/>
      <c r="G16" s="64"/>
      <c r="H16" s="64"/>
      <c r="I16" s="99"/>
      <c r="J16" s="81"/>
      <c r="K16" s="138">
        <f>W13</f>
        <v>21</v>
      </c>
      <c r="L16" s="139"/>
      <c r="M16" s="32" t="s">
        <v>4</v>
      </c>
      <c r="N16" s="139">
        <f>T13</f>
        <v>25</v>
      </c>
      <c r="O16" s="140"/>
      <c r="P16" s="81"/>
      <c r="Q16" s="82"/>
      <c r="R16" s="108"/>
      <c r="S16" s="109"/>
      <c r="T16" s="109"/>
      <c r="U16" s="109"/>
      <c r="V16" s="109"/>
      <c r="W16" s="109"/>
      <c r="X16" s="109"/>
      <c r="Y16" s="109"/>
      <c r="Z16" s="110"/>
      <c r="AA16" s="99"/>
      <c r="AB16" s="81"/>
      <c r="AC16" s="111">
        <v>8</v>
      </c>
      <c r="AD16" s="83"/>
      <c r="AE16" s="12" t="s">
        <v>4</v>
      </c>
      <c r="AF16" s="83">
        <v>25</v>
      </c>
      <c r="AG16" s="84"/>
      <c r="AH16" s="81"/>
      <c r="AI16" s="82"/>
      <c r="AJ16" s="99"/>
      <c r="AK16" s="81"/>
      <c r="AL16" s="111">
        <v>16</v>
      </c>
      <c r="AM16" s="83"/>
      <c r="AN16" s="12" t="s">
        <v>4</v>
      </c>
      <c r="AO16" s="83">
        <v>18</v>
      </c>
      <c r="AP16" s="84"/>
      <c r="AQ16" s="81"/>
      <c r="AR16" s="123"/>
      <c r="AS16" s="173">
        <f>I14+AA14+AJ14</f>
        <v>1</v>
      </c>
      <c r="AT16" s="174"/>
      <c r="AU16" s="174"/>
      <c r="AV16" s="174"/>
      <c r="AW16" s="174"/>
      <c r="AX16" s="175"/>
      <c r="AY16" s="176">
        <f>P14+AH14+AQ14</f>
        <v>6</v>
      </c>
      <c r="AZ16" s="174"/>
      <c r="BA16" s="174"/>
      <c r="BB16" s="174"/>
      <c r="BC16" s="174"/>
      <c r="BD16" s="175"/>
      <c r="BE16" s="162"/>
      <c r="BF16" s="163"/>
      <c r="BG16" s="163"/>
      <c r="BH16" s="163"/>
      <c r="BI16" s="164"/>
      <c r="BJ16" s="42"/>
      <c r="BU16" s="23">
        <f>SUM(AL14:AM16)</f>
        <v>57</v>
      </c>
      <c r="BV16" s="23">
        <f>SUM(AO14:AP16)</f>
        <v>67</v>
      </c>
      <c r="BW16" s="62"/>
      <c r="BX16" s="62"/>
    </row>
    <row r="17" spans="2:76" ht="18.75" customHeight="1">
      <c r="B17" s="63" t="str">
        <f>AA8</f>
        <v>新潟県</v>
      </c>
      <c r="C17" s="64"/>
      <c r="D17" s="64"/>
      <c r="E17" s="64"/>
      <c r="F17" s="64"/>
      <c r="G17" s="64"/>
      <c r="H17" s="64"/>
      <c r="I17" s="112">
        <f>AH11</f>
        <v>2</v>
      </c>
      <c r="J17" s="113"/>
      <c r="K17" s="118">
        <f>AF11</f>
        <v>25</v>
      </c>
      <c r="L17" s="119"/>
      <c r="M17" s="33" t="s">
        <v>4</v>
      </c>
      <c r="N17" s="119">
        <f>AC11</f>
        <v>16</v>
      </c>
      <c r="O17" s="120"/>
      <c r="P17" s="113">
        <f>AA11</f>
        <v>0</v>
      </c>
      <c r="Q17" s="147"/>
      <c r="R17" s="97">
        <f>AH14</f>
        <v>2</v>
      </c>
      <c r="S17" s="77"/>
      <c r="T17" s="131">
        <f>AF14</f>
        <v>25</v>
      </c>
      <c r="U17" s="132"/>
      <c r="V17" s="30" t="s">
        <v>4</v>
      </c>
      <c r="W17" s="132">
        <f>SUM(AC14)</f>
        <v>13</v>
      </c>
      <c r="X17" s="133"/>
      <c r="Y17" s="77">
        <f>AA14</f>
        <v>0</v>
      </c>
      <c r="Z17" s="78"/>
      <c r="AA17" s="102"/>
      <c r="AB17" s="103"/>
      <c r="AC17" s="103"/>
      <c r="AD17" s="103"/>
      <c r="AE17" s="103"/>
      <c r="AF17" s="103"/>
      <c r="AG17" s="103"/>
      <c r="AH17" s="103"/>
      <c r="AI17" s="104"/>
      <c r="AJ17" s="97">
        <v>2</v>
      </c>
      <c r="AK17" s="77"/>
      <c r="AL17" s="100">
        <v>25</v>
      </c>
      <c r="AM17" s="101"/>
      <c r="AN17" s="10" t="s">
        <v>4</v>
      </c>
      <c r="AO17" s="101">
        <v>14</v>
      </c>
      <c r="AP17" s="130"/>
      <c r="AQ17" s="77">
        <v>0</v>
      </c>
      <c r="AR17" s="121"/>
      <c r="AS17" s="165">
        <v>3</v>
      </c>
      <c r="AT17" s="166"/>
      <c r="AU17" s="166"/>
      <c r="AV17" s="166"/>
      <c r="AW17" s="166"/>
      <c r="AX17" s="167"/>
      <c r="AY17" s="171">
        <v>0</v>
      </c>
      <c r="AZ17" s="166"/>
      <c r="BA17" s="166"/>
      <c r="BB17" s="166"/>
      <c r="BC17" s="166"/>
      <c r="BD17" s="167"/>
      <c r="BE17" s="156">
        <v>1</v>
      </c>
      <c r="BF17" s="157"/>
      <c r="BG17" s="157"/>
      <c r="BH17" s="157"/>
      <c r="BI17" s="158"/>
      <c r="BJ17" s="42"/>
      <c r="BU17" s="21">
        <f>SUM(K17:L19)</f>
        <v>50</v>
      </c>
      <c r="BV17" s="21">
        <f>SUM(N17:O19)</f>
        <v>26</v>
      </c>
      <c r="BW17" s="60">
        <f>SUM(BU17:BU19)</f>
        <v>150</v>
      </c>
      <c r="BX17" s="60">
        <f>SUM(BV17:BV19)</f>
        <v>71</v>
      </c>
    </row>
    <row r="18" spans="2:76" ht="18.75" customHeight="1">
      <c r="B18" s="63"/>
      <c r="C18" s="64"/>
      <c r="D18" s="64"/>
      <c r="E18" s="64"/>
      <c r="F18" s="64"/>
      <c r="G18" s="64"/>
      <c r="H18" s="64"/>
      <c r="I18" s="114"/>
      <c r="J18" s="115"/>
      <c r="K18" s="144">
        <f>AF12</f>
        <v>0</v>
      </c>
      <c r="L18" s="145"/>
      <c r="M18" s="34" t="s">
        <v>4</v>
      </c>
      <c r="N18" s="145">
        <f>AC12</f>
        <v>0</v>
      </c>
      <c r="O18" s="146"/>
      <c r="P18" s="115"/>
      <c r="Q18" s="148"/>
      <c r="R18" s="98"/>
      <c r="S18" s="79"/>
      <c r="T18" s="135">
        <f>AF15</f>
        <v>0</v>
      </c>
      <c r="U18" s="136"/>
      <c r="V18" s="31" t="s">
        <v>4</v>
      </c>
      <c r="W18" s="136">
        <f>SUM(AC15)</f>
        <v>0</v>
      </c>
      <c r="X18" s="137"/>
      <c r="Y18" s="79"/>
      <c r="Z18" s="80"/>
      <c r="AA18" s="105"/>
      <c r="AB18" s="106"/>
      <c r="AC18" s="106"/>
      <c r="AD18" s="106"/>
      <c r="AE18" s="106"/>
      <c r="AF18" s="106"/>
      <c r="AG18" s="106"/>
      <c r="AH18" s="106"/>
      <c r="AI18" s="107"/>
      <c r="AJ18" s="98"/>
      <c r="AK18" s="79"/>
      <c r="AL18" s="124"/>
      <c r="AM18" s="125"/>
      <c r="AN18" s="11" t="s">
        <v>4</v>
      </c>
      <c r="AO18" s="125"/>
      <c r="AP18" s="126"/>
      <c r="AQ18" s="79"/>
      <c r="AR18" s="122"/>
      <c r="AS18" s="168"/>
      <c r="AT18" s="169"/>
      <c r="AU18" s="169"/>
      <c r="AV18" s="169"/>
      <c r="AW18" s="169"/>
      <c r="AX18" s="170"/>
      <c r="AY18" s="172"/>
      <c r="AZ18" s="169"/>
      <c r="BA18" s="169"/>
      <c r="BB18" s="169"/>
      <c r="BC18" s="169"/>
      <c r="BD18" s="170"/>
      <c r="BE18" s="159"/>
      <c r="BF18" s="160"/>
      <c r="BG18" s="160"/>
      <c r="BH18" s="160"/>
      <c r="BI18" s="161"/>
      <c r="BJ18" s="42"/>
      <c r="BU18" s="22">
        <f>SUM(T17:U19)</f>
        <v>50</v>
      </c>
      <c r="BV18" s="22">
        <f>SUM(W17:X19)</f>
        <v>21</v>
      </c>
      <c r="BW18" s="61"/>
      <c r="BX18" s="61"/>
    </row>
    <row r="19" spans="2:76" ht="18.75" customHeight="1">
      <c r="B19" s="63"/>
      <c r="C19" s="64"/>
      <c r="D19" s="64"/>
      <c r="E19" s="64"/>
      <c r="F19" s="64"/>
      <c r="G19" s="64"/>
      <c r="H19" s="64"/>
      <c r="I19" s="116"/>
      <c r="J19" s="117"/>
      <c r="K19" s="141">
        <f>AF13</f>
        <v>25</v>
      </c>
      <c r="L19" s="142"/>
      <c r="M19" s="36"/>
      <c r="N19" s="142">
        <f>AC13</f>
        <v>10</v>
      </c>
      <c r="O19" s="143"/>
      <c r="P19" s="117"/>
      <c r="Q19" s="149"/>
      <c r="R19" s="99"/>
      <c r="S19" s="81"/>
      <c r="T19" s="138">
        <f>AF16</f>
        <v>25</v>
      </c>
      <c r="U19" s="139"/>
      <c r="V19" s="32" t="s">
        <v>4</v>
      </c>
      <c r="W19" s="139">
        <f>SUM(AC16)</f>
        <v>8</v>
      </c>
      <c r="X19" s="140"/>
      <c r="Y19" s="81"/>
      <c r="Z19" s="82"/>
      <c r="AA19" s="108"/>
      <c r="AB19" s="109"/>
      <c r="AC19" s="109"/>
      <c r="AD19" s="109"/>
      <c r="AE19" s="109"/>
      <c r="AF19" s="109"/>
      <c r="AG19" s="109"/>
      <c r="AH19" s="109"/>
      <c r="AI19" s="110"/>
      <c r="AJ19" s="99"/>
      <c r="AK19" s="81"/>
      <c r="AL19" s="111">
        <v>25</v>
      </c>
      <c r="AM19" s="83"/>
      <c r="AN19" s="12" t="s">
        <v>4</v>
      </c>
      <c r="AO19" s="83">
        <v>10</v>
      </c>
      <c r="AP19" s="84"/>
      <c r="AQ19" s="81"/>
      <c r="AR19" s="123"/>
      <c r="AS19" s="173">
        <f>I17+R17+AJ17</f>
        <v>6</v>
      </c>
      <c r="AT19" s="174"/>
      <c r="AU19" s="174"/>
      <c r="AV19" s="174"/>
      <c r="AW19" s="174"/>
      <c r="AX19" s="175"/>
      <c r="AY19" s="176">
        <f>P17+Y17+AQ17</f>
        <v>0</v>
      </c>
      <c r="AZ19" s="174"/>
      <c r="BA19" s="174"/>
      <c r="BB19" s="174"/>
      <c r="BC19" s="174"/>
      <c r="BD19" s="175"/>
      <c r="BE19" s="162"/>
      <c r="BF19" s="163"/>
      <c r="BG19" s="163"/>
      <c r="BH19" s="163"/>
      <c r="BI19" s="164"/>
      <c r="BJ19" s="42"/>
      <c r="BU19" s="23">
        <f>SUM(AL17:AM19)</f>
        <v>50</v>
      </c>
      <c r="BV19" s="23">
        <f>SUM(AO17:AP19)</f>
        <v>24</v>
      </c>
      <c r="BW19" s="62"/>
      <c r="BX19" s="62"/>
    </row>
    <row r="20" spans="2:76" ht="18.75" customHeight="1">
      <c r="B20" s="63" t="str">
        <f>AJ8</f>
        <v>宮城県</v>
      </c>
      <c r="C20" s="64"/>
      <c r="D20" s="64"/>
      <c r="E20" s="64"/>
      <c r="F20" s="64"/>
      <c r="G20" s="64"/>
      <c r="H20" s="64"/>
      <c r="I20" s="97">
        <f>AQ11</f>
        <v>2</v>
      </c>
      <c r="J20" s="77"/>
      <c r="K20" s="131">
        <f>AO11</f>
        <v>25</v>
      </c>
      <c r="L20" s="132"/>
      <c r="M20" s="30" t="s">
        <v>4</v>
      </c>
      <c r="N20" s="132">
        <f>AL11</f>
        <v>23</v>
      </c>
      <c r="O20" s="133"/>
      <c r="P20" s="77">
        <f>AJ11</f>
        <v>0</v>
      </c>
      <c r="Q20" s="78"/>
      <c r="R20" s="97">
        <f>AQ14</f>
        <v>2</v>
      </c>
      <c r="S20" s="77"/>
      <c r="T20" s="131">
        <f>AO14</f>
        <v>25</v>
      </c>
      <c r="U20" s="132"/>
      <c r="V20" s="30" t="s">
        <v>4</v>
      </c>
      <c r="W20" s="132">
        <f>AL14</f>
        <v>15</v>
      </c>
      <c r="X20" s="133"/>
      <c r="Y20" s="77">
        <f>AJ14</f>
        <v>1</v>
      </c>
      <c r="Z20" s="78"/>
      <c r="AA20" s="97">
        <f>AQ17</f>
        <v>0</v>
      </c>
      <c r="AB20" s="77"/>
      <c r="AC20" s="131">
        <f>AO17</f>
        <v>14</v>
      </c>
      <c r="AD20" s="132"/>
      <c r="AE20" s="30" t="s">
        <v>4</v>
      </c>
      <c r="AF20" s="132">
        <f>AL17</f>
        <v>25</v>
      </c>
      <c r="AG20" s="133"/>
      <c r="AH20" s="77">
        <f>AJ17</f>
        <v>2</v>
      </c>
      <c r="AI20" s="78"/>
      <c r="AJ20" s="102"/>
      <c r="AK20" s="103"/>
      <c r="AL20" s="103"/>
      <c r="AM20" s="103"/>
      <c r="AN20" s="103"/>
      <c r="AO20" s="103"/>
      <c r="AP20" s="103"/>
      <c r="AQ20" s="103"/>
      <c r="AR20" s="103"/>
      <c r="AS20" s="165">
        <v>2</v>
      </c>
      <c r="AT20" s="166"/>
      <c r="AU20" s="166"/>
      <c r="AV20" s="166"/>
      <c r="AW20" s="166"/>
      <c r="AX20" s="167"/>
      <c r="AY20" s="171">
        <v>1</v>
      </c>
      <c r="AZ20" s="166"/>
      <c r="BA20" s="166"/>
      <c r="BB20" s="166"/>
      <c r="BC20" s="166"/>
      <c r="BD20" s="167"/>
      <c r="BE20" s="156">
        <v>2</v>
      </c>
      <c r="BF20" s="157"/>
      <c r="BG20" s="157"/>
      <c r="BH20" s="157"/>
      <c r="BI20" s="158"/>
      <c r="BJ20" s="42"/>
      <c r="BU20" s="21">
        <f>SUM(K20:L22)</f>
        <v>50</v>
      </c>
      <c r="BV20" s="21">
        <f>SUM(N20:O22)</f>
        <v>39</v>
      </c>
      <c r="BW20" s="60">
        <f>SUM(BU20:BU22)</f>
        <v>141</v>
      </c>
      <c r="BX20" s="60">
        <f>SUM(BV20:BV22)</f>
        <v>146</v>
      </c>
    </row>
    <row r="21" spans="2:76" ht="18.75" customHeight="1">
      <c r="B21" s="63"/>
      <c r="C21" s="64"/>
      <c r="D21" s="64"/>
      <c r="E21" s="64"/>
      <c r="F21" s="64"/>
      <c r="G21" s="64"/>
      <c r="H21" s="64"/>
      <c r="I21" s="98"/>
      <c r="J21" s="79"/>
      <c r="K21" s="135">
        <f>AO12</f>
        <v>0</v>
      </c>
      <c r="L21" s="136"/>
      <c r="M21" s="31" t="s">
        <v>4</v>
      </c>
      <c r="N21" s="136">
        <f>AL12</f>
        <v>0</v>
      </c>
      <c r="O21" s="137"/>
      <c r="P21" s="79"/>
      <c r="Q21" s="80"/>
      <c r="R21" s="98"/>
      <c r="S21" s="79"/>
      <c r="T21" s="135">
        <f>AO15</f>
        <v>24</v>
      </c>
      <c r="U21" s="136"/>
      <c r="V21" s="31" t="s">
        <v>4</v>
      </c>
      <c r="W21" s="136">
        <f>AL15</f>
        <v>26</v>
      </c>
      <c r="X21" s="137"/>
      <c r="Y21" s="79"/>
      <c r="Z21" s="80"/>
      <c r="AA21" s="98"/>
      <c r="AB21" s="79"/>
      <c r="AC21" s="135">
        <f>AO18</f>
        <v>0</v>
      </c>
      <c r="AD21" s="136"/>
      <c r="AE21" s="31" t="s">
        <v>4</v>
      </c>
      <c r="AF21" s="136">
        <f>AL18</f>
        <v>0</v>
      </c>
      <c r="AG21" s="137"/>
      <c r="AH21" s="79"/>
      <c r="AI21" s="80"/>
      <c r="AJ21" s="105"/>
      <c r="AK21" s="106"/>
      <c r="AL21" s="106"/>
      <c r="AM21" s="106"/>
      <c r="AN21" s="106"/>
      <c r="AO21" s="106"/>
      <c r="AP21" s="106"/>
      <c r="AQ21" s="106"/>
      <c r="AR21" s="106"/>
      <c r="AS21" s="168"/>
      <c r="AT21" s="169"/>
      <c r="AU21" s="169"/>
      <c r="AV21" s="169"/>
      <c r="AW21" s="169"/>
      <c r="AX21" s="170"/>
      <c r="AY21" s="172"/>
      <c r="AZ21" s="169"/>
      <c r="BA21" s="169"/>
      <c r="BB21" s="169"/>
      <c r="BC21" s="169"/>
      <c r="BD21" s="170"/>
      <c r="BE21" s="159"/>
      <c r="BF21" s="160"/>
      <c r="BG21" s="160"/>
      <c r="BH21" s="160"/>
      <c r="BI21" s="161"/>
      <c r="BJ21" s="42"/>
      <c r="BU21" s="22">
        <f>SUM(T20:U22)</f>
        <v>67</v>
      </c>
      <c r="BV21" s="22">
        <f>SUM(W20:X22)</f>
        <v>57</v>
      </c>
      <c r="BW21" s="61"/>
      <c r="BX21" s="61"/>
    </row>
    <row r="22" spans="2:76" ht="18.75" customHeight="1" thickBot="1">
      <c r="B22" s="65"/>
      <c r="C22" s="66"/>
      <c r="D22" s="66"/>
      <c r="E22" s="66"/>
      <c r="F22" s="66"/>
      <c r="G22" s="66"/>
      <c r="H22" s="66"/>
      <c r="I22" s="150"/>
      <c r="J22" s="151"/>
      <c r="K22" s="155">
        <f>AO13</f>
        <v>25</v>
      </c>
      <c r="L22" s="153"/>
      <c r="M22" s="37" t="s">
        <v>4</v>
      </c>
      <c r="N22" s="153">
        <f>AL13</f>
        <v>16</v>
      </c>
      <c r="O22" s="154"/>
      <c r="P22" s="151"/>
      <c r="Q22" s="152"/>
      <c r="R22" s="150"/>
      <c r="S22" s="151"/>
      <c r="T22" s="155">
        <f>AO16</f>
        <v>18</v>
      </c>
      <c r="U22" s="153"/>
      <c r="V22" s="37" t="s">
        <v>4</v>
      </c>
      <c r="W22" s="153">
        <f>AL16</f>
        <v>16</v>
      </c>
      <c r="X22" s="154"/>
      <c r="Y22" s="151"/>
      <c r="Z22" s="152"/>
      <c r="AA22" s="150"/>
      <c r="AB22" s="151"/>
      <c r="AC22" s="155">
        <f>SUM(AO19)</f>
        <v>10</v>
      </c>
      <c r="AD22" s="153"/>
      <c r="AE22" s="37" t="s">
        <v>4</v>
      </c>
      <c r="AF22" s="153">
        <f>AL19</f>
        <v>25</v>
      </c>
      <c r="AG22" s="154"/>
      <c r="AH22" s="151"/>
      <c r="AI22" s="152"/>
      <c r="AJ22" s="185"/>
      <c r="AK22" s="186"/>
      <c r="AL22" s="186"/>
      <c r="AM22" s="186"/>
      <c r="AN22" s="186"/>
      <c r="AO22" s="186"/>
      <c r="AP22" s="186"/>
      <c r="AQ22" s="186"/>
      <c r="AR22" s="186"/>
      <c r="AS22" s="180">
        <f>I20+R20+AA20</f>
        <v>4</v>
      </c>
      <c r="AT22" s="181"/>
      <c r="AU22" s="181"/>
      <c r="AV22" s="181"/>
      <c r="AW22" s="181"/>
      <c r="AX22" s="182"/>
      <c r="AY22" s="183">
        <f>P20+Y20+AH20</f>
        <v>3</v>
      </c>
      <c r="AZ22" s="181"/>
      <c r="BA22" s="181"/>
      <c r="BB22" s="181"/>
      <c r="BC22" s="181"/>
      <c r="BD22" s="182"/>
      <c r="BE22" s="177"/>
      <c r="BF22" s="178"/>
      <c r="BG22" s="178"/>
      <c r="BH22" s="178"/>
      <c r="BI22" s="179"/>
      <c r="BJ22" s="42"/>
      <c r="BU22" s="23">
        <f>SUM(AC20:AD22)</f>
        <v>24</v>
      </c>
      <c r="BV22" s="23">
        <f>SUM(AF20:AG22)</f>
        <v>50</v>
      </c>
      <c r="BW22" s="62"/>
      <c r="BX22" s="62"/>
    </row>
    <row r="23" spans="2:74" ht="18.75" customHeight="1">
      <c r="B23" s="3"/>
      <c r="C23" s="3"/>
      <c r="D23" s="3"/>
      <c r="E23" s="3"/>
      <c r="F23" s="3"/>
      <c r="G23" s="3"/>
      <c r="H23" s="3"/>
      <c r="BU23" s="24"/>
      <c r="BV23" s="24"/>
    </row>
    <row r="24" spans="2:8" ht="18.75" customHeight="1">
      <c r="B24" s="3"/>
      <c r="C24" s="3"/>
      <c r="D24" s="3"/>
      <c r="E24" s="3"/>
      <c r="F24" s="3"/>
      <c r="G24" s="3"/>
      <c r="H24" s="3"/>
    </row>
    <row r="25" spans="2:8" ht="18.75" customHeight="1">
      <c r="B25" s="3"/>
      <c r="C25" s="3"/>
      <c r="D25" s="3"/>
      <c r="E25" s="3"/>
      <c r="F25" s="3"/>
      <c r="G25" s="3"/>
      <c r="H25" s="3"/>
    </row>
    <row r="26" spans="2:8" ht="18.75" customHeight="1" thickBot="1">
      <c r="B26" s="3"/>
      <c r="C26" s="3"/>
      <c r="D26" s="3"/>
      <c r="E26" s="3"/>
      <c r="F26" s="3"/>
      <c r="G26" s="3"/>
      <c r="H26" s="3"/>
    </row>
    <row r="27" spans="2:62" ht="18.75" customHeight="1">
      <c r="B27" s="68" t="s">
        <v>6</v>
      </c>
      <c r="C27" s="69"/>
      <c r="D27" s="69"/>
      <c r="E27" s="69"/>
      <c r="F27" s="69"/>
      <c r="G27" s="69"/>
      <c r="H27" s="70"/>
      <c r="I27" s="67" t="s">
        <v>21</v>
      </c>
      <c r="J27" s="67"/>
      <c r="K27" s="67"/>
      <c r="L27" s="67"/>
      <c r="M27" s="67"/>
      <c r="N27" s="67"/>
      <c r="O27" s="67"/>
      <c r="P27" s="67"/>
      <c r="Q27" s="67"/>
      <c r="R27" s="67" t="s">
        <v>34</v>
      </c>
      <c r="S27" s="67"/>
      <c r="T27" s="67"/>
      <c r="U27" s="67"/>
      <c r="V27" s="67"/>
      <c r="W27" s="67"/>
      <c r="X27" s="67"/>
      <c r="Y27" s="67"/>
      <c r="Z27" s="67"/>
      <c r="AA27" s="67" t="s">
        <v>22</v>
      </c>
      <c r="AB27" s="67"/>
      <c r="AC27" s="67"/>
      <c r="AD27" s="67"/>
      <c r="AE27" s="67"/>
      <c r="AF27" s="67"/>
      <c r="AG27" s="67"/>
      <c r="AH27" s="67"/>
      <c r="AI27" s="67"/>
      <c r="AJ27" s="67" t="s">
        <v>35</v>
      </c>
      <c r="AK27" s="67"/>
      <c r="AL27" s="67"/>
      <c r="AM27" s="67"/>
      <c r="AN27" s="67"/>
      <c r="AO27" s="67"/>
      <c r="AP27" s="67"/>
      <c r="AQ27" s="67"/>
      <c r="AR27" s="88"/>
      <c r="AS27" s="90" t="s">
        <v>12</v>
      </c>
      <c r="AT27" s="67"/>
      <c r="AU27" s="67"/>
      <c r="AV27" s="67"/>
      <c r="AW27" s="67"/>
      <c r="AX27" s="67"/>
      <c r="AY27" s="92" t="s">
        <v>13</v>
      </c>
      <c r="AZ27" s="67"/>
      <c r="BA27" s="67"/>
      <c r="BB27" s="67"/>
      <c r="BC27" s="67"/>
      <c r="BD27" s="67"/>
      <c r="BE27" s="67" t="s">
        <v>0</v>
      </c>
      <c r="BF27" s="67"/>
      <c r="BG27" s="67"/>
      <c r="BH27" s="67"/>
      <c r="BI27" s="93"/>
      <c r="BJ27" s="44"/>
    </row>
    <row r="28" spans="2:62" ht="18.75" customHeight="1">
      <c r="B28" s="71"/>
      <c r="C28" s="72"/>
      <c r="D28" s="72"/>
      <c r="E28" s="72"/>
      <c r="F28" s="72"/>
      <c r="G28" s="72"/>
      <c r="H28" s="73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89"/>
      <c r="AS28" s="91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94"/>
      <c r="BJ28" s="44"/>
    </row>
    <row r="29" spans="2:76" ht="18.75" customHeight="1">
      <c r="B29" s="74"/>
      <c r="C29" s="75"/>
      <c r="D29" s="75"/>
      <c r="E29" s="75"/>
      <c r="F29" s="75"/>
      <c r="G29" s="75"/>
      <c r="H29" s="76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89"/>
      <c r="AS29" s="91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94"/>
      <c r="BJ29" s="44"/>
      <c r="BU29" s="20" t="s">
        <v>24</v>
      </c>
      <c r="BV29" s="20" t="s">
        <v>25</v>
      </c>
      <c r="BW29" s="20" t="s">
        <v>16</v>
      </c>
      <c r="BX29" s="20" t="s">
        <v>17</v>
      </c>
    </row>
    <row r="30" spans="2:76" ht="18.75" customHeight="1">
      <c r="B30" s="63" t="str">
        <f>I27</f>
        <v>岩手県</v>
      </c>
      <c r="C30" s="64"/>
      <c r="D30" s="64"/>
      <c r="E30" s="64"/>
      <c r="F30" s="64"/>
      <c r="G30" s="64"/>
      <c r="H30" s="64"/>
      <c r="I30" s="102"/>
      <c r="J30" s="103"/>
      <c r="K30" s="103"/>
      <c r="L30" s="103"/>
      <c r="M30" s="103"/>
      <c r="N30" s="103"/>
      <c r="O30" s="103"/>
      <c r="P30" s="103"/>
      <c r="Q30" s="104"/>
      <c r="R30" s="97">
        <v>2</v>
      </c>
      <c r="S30" s="77"/>
      <c r="T30" s="100">
        <v>27</v>
      </c>
      <c r="U30" s="101"/>
      <c r="V30" s="10" t="s">
        <v>4</v>
      </c>
      <c r="W30" s="101">
        <v>25</v>
      </c>
      <c r="X30" s="130"/>
      <c r="Y30" s="77">
        <v>0</v>
      </c>
      <c r="Z30" s="78"/>
      <c r="AA30" s="97">
        <v>1</v>
      </c>
      <c r="AB30" s="77"/>
      <c r="AC30" s="134">
        <v>26</v>
      </c>
      <c r="AD30" s="95"/>
      <c r="AE30" s="14" t="s">
        <v>4</v>
      </c>
      <c r="AF30" s="95">
        <v>28</v>
      </c>
      <c r="AG30" s="96"/>
      <c r="AH30" s="77">
        <v>2</v>
      </c>
      <c r="AI30" s="78"/>
      <c r="AJ30" s="97">
        <v>0</v>
      </c>
      <c r="AK30" s="77"/>
      <c r="AL30" s="100">
        <v>21</v>
      </c>
      <c r="AM30" s="101"/>
      <c r="AN30" s="10" t="s">
        <v>4</v>
      </c>
      <c r="AO30" s="101">
        <v>25</v>
      </c>
      <c r="AP30" s="130"/>
      <c r="AQ30" s="77">
        <v>2</v>
      </c>
      <c r="AR30" s="121"/>
      <c r="AS30" s="165">
        <v>1</v>
      </c>
      <c r="AT30" s="166"/>
      <c r="AU30" s="166"/>
      <c r="AV30" s="166"/>
      <c r="AW30" s="166"/>
      <c r="AX30" s="166"/>
      <c r="AY30" s="171">
        <v>2</v>
      </c>
      <c r="AZ30" s="166"/>
      <c r="BA30" s="166"/>
      <c r="BB30" s="166"/>
      <c r="BC30" s="166"/>
      <c r="BD30" s="167"/>
      <c r="BE30" s="156">
        <v>3</v>
      </c>
      <c r="BF30" s="157"/>
      <c r="BG30" s="157"/>
      <c r="BH30" s="157"/>
      <c r="BI30" s="158"/>
      <c r="BJ30" s="42"/>
      <c r="BU30" s="21">
        <f>SUM(T30:U32)</f>
        <v>52</v>
      </c>
      <c r="BV30" s="21">
        <f>SUM(W30:X32)</f>
        <v>45</v>
      </c>
      <c r="BW30" s="60">
        <f>SUM(BU30:BU32)</f>
        <v>160</v>
      </c>
      <c r="BX30" s="60">
        <f>SUM(BV30:BV32)</f>
        <v>154</v>
      </c>
    </row>
    <row r="31" spans="2:76" ht="18.75" customHeight="1">
      <c r="B31" s="63"/>
      <c r="C31" s="64"/>
      <c r="D31" s="64"/>
      <c r="E31" s="64"/>
      <c r="F31" s="64"/>
      <c r="G31" s="64"/>
      <c r="H31" s="64"/>
      <c r="I31" s="105"/>
      <c r="J31" s="106"/>
      <c r="K31" s="106"/>
      <c r="L31" s="106"/>
      <c r="M31" s="106"/>
      <c r="N31" s="106"/>
      <c r="O31" s="106"/>
      <c r="P31" s="106"/>
      <c r="Q31" s="107"/>
      <c r="R31" s="98"/>
      <c r="S31" s="79"/>
      <c r="T31" s="124"/>
      <c r="U31" s="125"/>
      <c r="V31" s="11" t="s">
        <v>4</v>
      </c>
      <c r="W31" s="125"/>
      <c r="X31" s="126"/>
      <c r="Y31" s="79"/>
      <c r="Z31" s="80"/>
      <c r="AA31" s="98"/>
      <c r="AB31" s="79"/>
      <c r="AC31" s="127">
        <v>25</v>
      </c>
      <c r="AD31" s="128"/>
      <c r="AE31" s="15" t="s">
        <v>4</v>
      </c>
      <c r="AF31" s="128">
        <v>16</v>
      </c>
      <c r="AG31" s="129"/>
      <c r="AH31" s="79"/>
      <c r="AI31" s="80"/>
      <c r="AJ31" s="98"/>
      <c r="AK31" s="79"/>
      <c r="AL31" s="124"/>
      <c r="AM31" s="125"/>
      <c r="AN31" s="11" t="s">
        <v>4</v>
      </c>
      <c r="AO31" s="125"/>
      <c r="AP31" s="126"/>
      <c r="AQ31" s="79"/>
      <c r="AR31" s="122"/>
      <c r="AS31" s="168"/>
      <c r="AT31" s="169"/>
      <c r="AU31" s="169"/>
      <c r="AV31" s="169"/>
      <c r="AW31" s="169"/>
      <c r="AX31" s="169"/>
      <c r="AY31" s="172"/>
      <c r="AZ31" s="169"/>
      <c r="BA31" s="169"/>
      <c r="BB31" s="169"/>
      <c r="BC31" s="169"/>
      <c r="BD31" s="170"/>
      <c r="BE31" s="159"/>
      <c r="BF31" s="160"/>
      <c r="BG31" s="160"/>
      <c r="BH31" s="160"/>
      <c r="BI31" s="161"/>
      <c r="BJ31" s="42"/>
      <c r="BU31" s="22">
        <f>SUM(AC30:AD32)</f>
        <v>64</v>
      </c>
      <c r="BV31" s="22">
        <f>SUM(AF30:AG32)</f>
        <v>59</v>
      </c>
      <c r="BW31" s="61"/>
      <c r="BX31" s="61"/>
    </row>
    <row r="32" spans="2:76" ht="18.75" customHeight="1">
      <c r="B32" s="63"/>
      <c r="C32" s="64"/>
      <c r="D32" s="64"/>
      <c r="E32" s="64"/>
      <c r="F32" s="64"/>
      <c r="G32" s="64"/>
      <c r="H32" s="64"/>
      <c r="I32" s="108"/>
      <c r="J32" s="109"/>
      <c r="K32" s="109"/>
      <c r="L32" s="109"/>
      <c r="M32" s="109"/>
      <c r="N32" s="109"/>
      <c r="O32" s="109"/>
      <c r="P32" s="109"/>
      <c r="Q32" s="110"/>
      <c r="R32" s="99"/>
      <c r="S32" s="81"/>
      <c r="T32" s="111">
        <v>25</v>
      </c>
      <c r="U32" s="83"/>
      <c r="V32" s="12" t="s">
        <v>4</v>
      </c>
      <c r="W32" s="83">
        <v>20</v>
      </c>
      <c r="X32" s="84"/>
      <c r="Y32" s="81"/>
      <c r="Z32" s="82"/>
      <c r="AA32" s="99"/>
      <c r="AB32" s="81"/>
      <c r="AC32" s="85">
        <v>13</v>
      </c>
      <c r="AD32" s="86"/>
      <c r="AE32" s="16" t="s">
        <v>4</v>
      </c>
      <c r="AF32" s="86">
        <v>15</v>
      </c>
      <c r="AG32" s="87"/>
      <c r="AH32" s="81"/>
      <c r="AI32" s="82"/>
      <c r="AJ32" s="99"/>
      <c r="AK32" s="81"/>
      <c r="AL32" s="111">
        <v>23</v>
      </c>
      <c r="AM32" s="83"/>
      <c r="AN32" s="12" t="s">
        <v>4</v>
      </c>
      <c r="AO32" s="83">
        <v>25</v>
      </c>
      <c r="AP32" s="84"/>
      <c r="AQ32" s="81"/>
      <c r="AR32" s="123"/>
      <c r="AS32" s="173">
        <f>R30+AA30+AJ30</f>
        <v>3</v>
      </c>
      <c r="AT32" s="174"/>
      <c r="AU32" s="174"/>
      <c r="AV32" s="174"/>
      <c r="AW32" s="174"/>
      <c r="AX32" s="175"/>
      <c r="AY32" s="176">
        <f>Y30+AH30+AQ30</f>
        <v>4</v>
      </c>
      <c r="AZ32" s="174"/>
      <c r="BA32" s="174"/>
      <c r="BB32" s="174"/>
      <c r="BC32" s="174"/>
      <c r="BD32" s="175"/>
      <c r="BE32" s="162"/>
      <c r="BF32" s="163"/>
      <c r="BG32" s="163"/>
      <c r="BH32" s="163"/>
      <c r="BI32" s="164"/>
      <c r="BJ32" s="42"/>
      <c r="BU32" s="23">
        <f>SUM(AL30:AM32)</f>
        <v>44</v>
      </c>
      <c r="BV32" s="23">
        <f>SUM(AO30:AP32)</f>
        <v>50</v>
      </c>
      <c r="BW32" s="62"/>
      <c r="BX32" s="62"/>
    </row>
    <row r="33" spans="2:76" ht="18.75" customHeight="1">
      <c r="B33" s="63" t="str">
        <f>R27</f>
        <v>福島県</v>
      </c>
      <c r="C33" s="64"/>
      <c r="D33" s="64"/>
      <c r="E33" s="64"/>
      <c r="F33" s="64"/>
      <c r="G33" s="64"/>
      <c r="H33" s="64"/>
      <c r="I33" s="97">
        <f>Y30</f>
        <v>0</v>
      </c>
      <c r="J33" s="77"/>
      <c r="K33" s="131">
        <f>W30</f>
        <v>25</v>
      </c>
      <c r="L33" s="132"/>
      <c r="M33" s="30" t="s">
        <v>4</v>
      </c>
      <c r="N33" s="132">
        <f>T30</f>
        <v>27</v>
      </c>
      <c r="O33" s="133"/>
      <c r="P33" s="77">
        <f>R30</f>
        <v>2</v>
      </c>
      <c r="Q33" s="78"/>
      <c r="R33" s="102"/>
      <c r="S33" s="103"/>
      <c r="T33" s="103"/>
      <c r="U33" s="103"/>
      <c r="V33" s="103"/>
      <c r="W33" s="103"/>
      <c r="X33" s="103"/>
      <c r="Y33" s="103"/>
      <c r="Z33" s="104"/>
      <c r="AA33" s="97">
        <v>1</v>
      </c>
      <c r="AB33" s="77"/>
      <c r="AC33" s="100">
        <v>25</v>
      </c>
      <c r="AD33" s="101"/>
      <c r="AE33" s="10" t="s">
        <v>4</v>
      </c>
      <c r="AF33" s="101">
        <v>22</v>
      </c>
      <c r="AG33" s="130"/>
      <c r="AH33" s="77">
        <v>2</v>
      </c>
      <c r="AI33" s="78"/>
      <c r="AJ33" s="97">
        <v>1</v>
      </c>
      <c r="AK33" s="77"/>
      <c r="AL33" s="100">
        <v>21</v>
      </c>
      <c r="AM33" s="101"/>
      <c r="AN33" s="10" t="s">
        <v>4</v>
      </c>
      <c r="AO33" s="101">
        <v>25</v>
      </c>
      <c r="AP33" s="130"/>
      <c r="AQ33" s="77">
        <v>2</v>
      </c>
      <c r="AR33" s="121"/>
      <c r="AS33" s="165">
        <v>0</v>
      </c>
      <c r="AT33" s="166"/>
      <c r="AU33" s="166"/>
      <c r="AV33" s="166"/>
      <c r="AW33" s="166"/>
      <c r="AX33" s="167"/>
      <c r="AY33" s="171">
        <v>3</v>
      </c>
      <c r="AZ33" s="166"/>
      <c r="BA33" s="166"/>
      <c r="BB33" s="166"/>
      <c r="BC33" s="166"/>
      <c r="BD33" s="167"/>
      <c r="BE33" s="156">
        <v>4</v>
      </c>
      <c r="BF33" s="157"/>
      <c r="BG33" s="157"/>
      <c r="BH33" s="157"/>
      <c r="BI33" s="158"/>
      <c r="BJ33" s="42"/>
      <c r="BU33" s="21">
        <f>SUM(K33:L35)</f>
        <v>45</v>
      </c>
      <c r="BV33" s="21">
        <f>SUM(N33:O35)</f>
        <v>52</v>
      </c>
      <c r="BW33" s="60">
        <f>SUM(BU33:BU35)</f>
        <v>144</v>
      </c>
      <c r="BX33" s="60">
        <f>SUM(BV33:BV35)</f>
        <v>177</v>
      </c>
    </row>
    <row r="34" spans="2:76" ht="18.75" customHeight="1">
      <c r="B34" s="63"/>
      <c r="C34" s="64"/>
      <c r="D34" s="64"/>
      <c r="E34" s="64"/>
      <c r="F34" s="64"/>
      <c r="G34" s="64"/>
      <c r="H34" s="64"/>
      <c r="I34" s="98"/>
      <c r="J34" s="79"/>
      <c r="K34" s="135">
        <f>W31</f>
        <v>0</v>
      </c>
      <c r="L34" s="136"/>
      <c r="M34" s="31" t="s">
        <v>4</v>
      </c>
      <c r="N34" s="136">
        <f>T31</f>
        <v>0</v>
      </c>
      <c r="O34" s="137"/>
      <c r="P34" s="79"/>
      <c r="Q34" s="80"/>
      <c r="R34" s="105"/>
      <c r="S34" s="106"/>
      <c r="T34" s="106"/>
      <c r="U34" s="106"/>
      <c r="V34" s="106"/>
      <c r="W34" s="106"/>
      <c r="X34" s="106"/>
      <c r="Y34" s="106"/>
      <c r="Z34" s="107"/>
      <c r="AA34" s="98"/>
      <c r="AB34" s="79"/>
      <c r="AC34" s="124">
        <v>15</v>
      </c>
      <c r="AD34" s="125"/>
      <c r="AE34" s="11" t="s">
        <v>4</v>
      </c>
      <c r="AF34" s="125">
        <v>25</v>
      </c>
      <c r="AG34" s="126"/>
      <c r="AH34" s="79"/>
      <c r="AI34" s="80"/>
      <c r="AJ34" s="98"/>
      <c r="AK34" s="79"/>
      <c r="AL34" s="124">
        <v>25</v>
      </c>
      <c r="AM34" s="125"/>
      <c r="AN34" s="11" t="s">
        <v>4</v>
      </c>
      <c r="AO34" s="125">
        <v>23</v>
      </c>
      <c r="AP34" s="126"/>
      <c r="AQ34" s="79"/>
      <c r="AR34" s="122"/>
      <c r="AS34" s="168"/>
      <c r="AT34" s="169"/>
      <c r="AU34" s="169"/>
      <c r="AV34" s="169"/>
      <c r="AW34" s="169"/>
      <c r="AX34" s="170"/>
      <c r="AY34" s="172"/>
      <c r="AZ34" s="169"/>
      <c r="BA34" s="169"/>
      <c r="BB34" s="169"/>
      <c r="BC34" s="169"/>
      <c r="BD34" s="170"/>
      <c r="BE34" s="159"/>
      <c r="BF34" s="160"/>
      <c r="BG34" s="160"/>
      <c r="BH34" s="160"/>
      <c r="BI34" s="161"/>
      <c r="BJ34" s="42"/>
      <c r="BU34" s="22">
        <f>SUM(AC33:AD35)</f>
        <v>48</v>
      </c>
      <c r="BV34" s="22">
        <f>SUM(AF33:AG35)</f>
        <v>62</v>
      </c>
      <c r="BW34" s="61"/>
      <c r="BX34" s="61"/>
    </row>
    <row r="35" spans="2:76" ht="18.75" customHeight="1">
      <c r="B35" s="63"/>
      <c r="C35" s="64"/>
      <c r="D35" s="64"/>
      <c r="E35" s="64"/>
      <c r="F35" s="64"/>
      <c r="G35" s="64"/>
      <c r="H35" s="64"/>
      <c r="I35" s="99"/>
      <c r="J35" s="81"/>
      <c r="K35" s="138">
        <f>W32</f>
        <v>20</v>
      </c>
      <c r="L35" s="139"/>
      <c r="M35" s="32" t="s">
        <v>4</v>
      </c>
      <c r="N35" s="139">
        <f>T32</f>
        <v>25</v>
      </c>
      <c r="O35" s="140"/>
      <c r="P35" s="81"/>
      <c r="Q35" s="82"/>
      <c r="R35" s="108"/>
      <c r="S35" s="109"/>
      <c r="T35" s="109"/>
      <c r="U35" s="109"/>
      <c r="V35" s="109"/>
      <c r="W35" s="109"/>
      <c r="X35" s="109"/>
      <c r="Y35" s="109"/>
      <c r="Z35" s="110"/>
      <c r="AA35" s="99"/>
      <c r="AB35" s="81"/>
      <c r="AC35" s="111">
        <v>8</v>
      </c>
      <c r="AD35" s="83"/>
      <c r="AE35" s="12" t="s">
        <v>4</v>
      </c>
      <c r="AF35" s="83">
        <v>15</v>
      </c>
      <c r="AG35" s="84"/>
      <c r="AH35" s="81"/>
      <c r="AI35" s="82"/>
      <c r="AJ35" s="99"/>
      <c r="AK35" s="81"/>
      <c r="AL35" s="111">
        <v>5</v>
      </c>
      <c r="AM35" s="83"/>
      <c r="AN35" s="12" t="s">
        <v>4</v>
      </c>
      <c r="AO35" s="83">
        <v>15</v>
      </c>
      <c r="AP35" s="84"/>
      <c r="AQ35" s="81"/>
      <c r="AR35" s="123"/>
      <c r="AS35" s="173">
        <f>I33+AA33+AJ33</f>
        <v>2</v>
      </c>
      <c r="AT35" s="174"/>
      <c r="AU35" s="174"/>
      <c r="AV35" s="174"/>
      <c r="AW35" s="174"/>
      <c r="AX35" s="175"/>
      <c r="AY35" s="176">
        <f>P33+AH33+AQ33</f>
        <v>6</v>
      </c>
      <c r="AZ35" s="174"/>
      <c r="BA35" s="174"/>
      <c r="BB35" s="174"/>
      <c r="BC35" s="174"/>
      <c r="BD35" s="175"/>
      <c r="BE35" s="162"/>
      <c r="BF35" s="163"/>
      <c r="BG35" s="163"/>
      <c r="BH35" s="163"/>
      <c r="BI35" s="164"/>
      <c r="BJ35" s="42"/>
      <c r="BU35" s="23">
        <f>SUM(AL33:AM35)</f>
        <v>51</v>
      </c>
      <c r="BV35" s="23">
        <f>SUM(AO33:AP35)</f>
        <v>63</v>
      </c>
      <c r="BW35" s="62"/>
      <c r="BX35" s="62"/>
    </row>
    <row r="36" spans="2:76" ht="18.75" customHeight="1">
      <c r="B36" s="63" t="str">
        <f>AA27</f>
        <v>北海道</v>
      </c>
      <c r="C36" s="64"/>
      <c r="D36" s="64"/>
      <c r="E36" s="64"/>
      <c r="F36" s="64"/>
      <c r="G36" s="64"/>
      <c r="H36" s="64"/>
      <c r="I36" s="112">
        <f>AH30</f>
        <v>2</v>
      </c>
      <c r="J36" s="113"/>
      <c r="K36" s="118">
        <f>AF30</f>
        <v>28</v>
      </c>
      <c r="L36" s="119"/>
      <c r="M36" s="33" t="s">
        <v>4</v>
      </c>
      <c r="N36" s="119">
        <f>AC30</f>
        <v>26</v>
      </c>
      <c r="O36" s="120"/>
      <c r="P36" s="113">
        <f>AA30</f>
        <v>1</v>
      </c>
      <c r="Q36" s="147"/>
      <c r="R36" s="97">
        <f>AH33</f>
        <v>2</v>
      </c>
      <c r="S36" s="77"/>
      <c r="T36" s="131">
        <f>AF33</f>
        <v>22</v>
      </c>
      <c r="U36" s="132"/>
      <c r="V36" s="30" t="s">
        <v>4</v>
      </c>
      <c r="W36" s="132">
        <f>SUM(AC33)</f>
        <v>25</v>
      </c>
      <c r="X36" s="133"/>
      <c r="Y36" s="77">
        <f>AA33</f>
        <v>1</v>
      </c>
      <c r="Z36" s="78"/>
      <c r="AA36" s="102"/>
      <c r="AB36" s="103"/>
      <c r="AC36" s="103"/>
      <c r="AD36" s="103"/>
      <c r="AE36" s="103"/>
      <c r="AF36" s="103"/>
      <c r="AG36" s="103"/>
      <c r="AH36" s="103"/>
      <c r="AI36" s="104"/>
      <c r="AJ36" s="97">
        <v>0</v>
      </c>
      <c r="AK36" s="77"/>
      <c r="AL36" s="100">
        <v>9</v>
      </c>
      <c r="AM36" s="101"/>
      <c r="AN36" s="10" t="s">
        <v>4</v>
      </c>
      <c r="AO36" s="101">
        <v>25</v>
      </c>
      <c r="AP36" s="130"/>
      <c r="AQ36" s="77">
        <v>2</v>
      </c>
      <c r="AR36" s="121"/>
      <c r="AS36" s="165">
        <v>2</v>
      </c>
      <c r="AT36" s="166"/>
      <c r="AU36" s="166"/>
      <c r="AV36" s="166"/>
      <c r="AW36" s="166"/>
      <c r="AX36" s="167"/>
      <c r="AY36" s="171">
        <v>1</v>
      </c>
      <c r="AZ36" s="166"/>
      <c r="BA36" s="166"/>
      <c r="BB36" s="166"/>
      <c r="BC36" s="166"/>
      <c r="BD36" s="167"/>
      <c r="BE36" s="156">
        <v>2</v>
      </c>
      <c r="BF36" s="157"/>
      <c r="BG36" s="157"/>
      <c r="BH36" s="157"/>
      <c r="BI36" s="158"/>
      <c r="BJ36" s="42"/>
      <c r="BU36" s="21">
        <f>SUM(K36:L38)</f>
        <v>59</v>
      </c>
      <c r="BV36" s="21">
        <f>SUM(N36:O38)</f>
        <v>64</v>
      </c>
      <c r="BW36" s="60">
        <f>SUM(BU36:BU38)</f>
        <v>150</v>
      </c>
      <c r="BX36" s="60">
        <f>SUM(BV36:BV38)</f>
        <v>162</v>
      </c>
    </row>
    <row r="37" spans="2:76" ht="18.75" customHeight="1">
      <c r="B37" s="63"/>
      <c r="C37" s="64"/>
      <c r="D37" s="64"/>
      <c r="E37" s="64"/>
      <c r="F37" s="64"/>
      <c r="G37" s="64"/>
      <c r="H37" s="64"/>
      <c r="I37" s="114"/>
      <c r="J37" s="115"/>
      <c r="K37" s="144">
        <f>AF31</f>
        <v>16</v>
      </c>
      <c r="L37" s="145"/>
      <c r="M37" s="34" t="s">
        <v>4</v>
      </c>
      <c r="N37" s="145">
        <f>AC31</f>
        <v>25</v>
      </c>
      <c r="O37" s="146"/>
      <c r="P37" s="115"/>
      <c r="Q37" s="148"/>
      <c r="R37" s="98"/>
      <c r="S37" s="79"/>
      <c r="T37" s="135">
        <f>AF34</f>
        <v>25</v>
      </c>
      <c r="U37" s="136"/>
      <c r="V37" s="31" t="s">
        <v>4</v>
      </c>
      <c r="W37" s="136">
        <f>SUM(AC34)</f>
        <v>15</v>
      </c>
      <c r="X37" s="137"/>
      <c r="Y37" s="79"/>
      <c r="Z37" s="80"/>
      <c r="AA37" s="105"/>
      <c r="AB37" s="106"/>
      <c r="AC37" s="106"/>
      <c r="AD37" s="106"/>
      <c r="AE37" s="106"/>
      <c r="AF37" s="106"/>
      <c r="AG37" s="106"/>
      <c r="AH37" s="106"/>
      <c r="AI37" s="107"/>
      <c r="AJ37" s="98"/>
      <c r="AK37" s="79"/>
      <c r="AL37" s="124"/>
      <c r="AM37" s="125"/>
      <c r="AN37" s="11" t="s">
        <v>4</v>
      </c>
      <c r="AO37" s="125"/>
      <c r="AP37" s="126"/>
      <c r="AQ37" s="79"/>
      <c r="AR37" s="122"/>
      <c r="AS37" s="168"/>
      <c r="AT37" s="169"/>
      <c r="AU37" s="169"/>
      <c r="AV37" s="169"/>
      <c r="AW37" s="169"/>
      <c r="AX37" s="170"/>
      <c r="AY37" s="172"/>
      <c r="AZ37" s="169"/>
      <c r="BA37" s="169"/>
      <c r="BB37" s="169"/>
      <c r="BC37" s="169"/>
      <c r="BD37" s="170"/>
      <c r="BE37" s="159"/>
      <c r="BF37" s="160"/>
      <c r="BG37" s="160"/>
      <c r="BH37" s="160"/>
      <c r="BI37" s="161"/>
      <c r="BJ37" s="42"/>
      <c r="BU37" s="22">
        <f>SUM(T36:U38)</f>
        <v>62</v>
      </c>
      <c r="BV37" s="22">
        <f>SUM(W36:X38)</f>
        <v>48</v>
      </c>
      <c r="BW37" s="61"/>
      <c r="BX37" s="61"/>
    </row>
    <row r="38" spans="2:76" ht="18.75" customHeight="1">
      <c r="B38" s="63"/>
      <c r="C38" s="64"/>
      <c r="D38" s="64"/>
      <c r="E38" s="64"/>
      <c r="F38" s="64"/>
      <c r="G38" s="64"/>
      <c r="H38" s="64"/>
      <c r="I38" s="116"/>
      <c r="J38" s="117"/>
      <c r="K38" s="141">
        <f>AF32</f>
        <v>15</v>
      </c>
      <c r="L38" s="142"/>
      <c r="M38" s="36"/>
      <c r="N38" s="142">
        <f>AC32</f>
        <v>13</v>
      </c>
      <c r="O38" s="143"/>
      <c r="P38" s="117"/>
      <c r="Q38" s="149"/>
      <c r="R38" s="99"/>
      <c r="S38" s="81"/>
      <c r="T38" s="138">
        <f>AF35</f>
        <v>15</v>
      </c>
      <c r="U38" s="139"/>
      <c r="V38" s="32" t="s">
        <v>4</v>
      </c>
      <c r="W38" s="139">
        <f>SUM(AC35)</f>
        <v>8</v>
      </c>
      <c r="X38" s="140"/>
      <c r="Y38" s="81"/>
      <c r="Z38" s="82"/>
      <c r="AA38" s="108"/>
      <c r="AB38" s="109"/>
      <c r="AC38" s="109"/>
      <c r="AD38" s="109"/>
      <c r="AE38" s="109"/>
      <c r="AF38" s="109"/>
      <c r="AG38" s="109"/>
      <c r="AH38" s="109"/>
      <c r="AI38" s="110"/>
      <c r="AJ38" s="99"/>
      <c r="AK38" s="81"/>
      <c r="AL38" s="111">
        <v>20</v>
      </c>
      <c r="AM38" s="83"/>
      <c r="AN38" s="12" t="s">
        <v>4</v>
      </c>
      <c r="AO38" s="83">
        <v>25</v>
      </c>
      <c r="AP38" s="84"/>
      <c r="AQ38" s="81"/>
      <c r="AR38" s="123"/>
      <c r="AS38" s="173">
        <f>I36+R36+AJ36</f>
        <v>4</v>
      </c>
      <c r="AT38" s="174"/>
      <c r="AU38" s="174"/>
      <c r="AV38" s="174"/>
      <c r="AW38" s="174"/>
      <c r="AX38" s="175"/>
      <c r="AY38" s="176">
        <f>P36+Y36+AQ36</f>
        <v>4</v>
      </c>
      <c r="AZ38" s="174"/>
      <c r="BA38" s="174"/>
      <c r="BB38" s="174"/>
      <c r="BC38" s="174"/>
      <c r="BD38" s="175"/>
      <c r="BE38" s="162"/>
      <c r="BF38" s="163"/>
      <c r="BG38" s="163"/>
      <c r="BH38" s="163"/>
      <c r="BI38" s="164"/>
      <c r="BJ38" s="42"/>
      <c r="BU38" s="23">
        <f>SUM(AL36:AM38)</f>
        <v>29</v>
      </c>
      <c r="BV38" s="23">
        <f>SUM(AO36:AP38)</f>
        <v>50</v>
      </c>
      <c r="BW38" s="62"/>
      <c r="BX38" s="62"/>
    </row>
    <row r="39" spans="2:76" ht="18.75" customHeight="1">
      <c r="B39" s="63" t="str">
        <f>AJ27</f>
        <v>山形県</v>
      </c>
      <c r="C39" s="64"/>
      <c r="D39" s="64"/>
      <c r="E39" s="64"/>
      <c r="F39" s="64"/>
      <c r="G39" s="64"/>
      <c r="H39" s="64"/>
      <c r="I39" s="97">
        <f>AQ30</f>
        <v>2</v>
      </c>
      <c r="J39" s="77"/>
      <c r="K39" s="131">
        <f>AO30</f>
        <v>25</v>
      </c>
      <c r="L39" s="132"/>
      <c r="M39" s="30" t="s">
        <v>4</v>
      </c>
      <c r="N39" s="132">
        <f>AL30</f>
        <v>21</v>
      </c>
      <c r="O39" s="133"/>
      <c r="P39" s="77">
        <f>AJ30</f>
        <v>0</v>
      </c>
      <c r="Q39" s="78"/>
      <c r="R39" s="97">
        <f>AQ33</f>
        <v>2</v>
      </c>
      <c r="S39" s="77"/>
      <c r="T39" s="131">
        <f>AO33</f>
        <v>25</v>
      </c>
      <c r="U39" s="132"/>
      <c r="V39" s="30" t="s">
        <v>4</v>
      </c>
      <c r="W39" s="132">
        <f>AL33</f>
        <v>21</v>
      </c>
      <c r="X39" s="133"/>
      <c r="Y39" s="77">
        <f>AJ33</f>
        <v>1</v>
      </c>
      <c r="Z39" s="78"/>
      <c r="AA39" s="97">
        <f>AQ36</f>
        <v>2</v>
      </c>
      <c r="AB39" s="77"/>
      <c r="AC39" s="131">
        <f>AO36</f>
        <v>25</v>
      </c>
      <c r="AD39" s="132"/>
      <c r="AE39" s="30" t="s">
        <v>4</v>
      </c>
      <c r="AF39" s="132">
        <f>AL36</f>
        <v>9</v>
      </c>
      <c r="AG39" s="133"/>
      <c r="AH39" s="77">
        <f>AJ36</f>
        <v>0</v>
      </c>
      <c r="AI39" s="78"/>
      <c r="AJ39" s="102"/>
      <c r="AK39" s="103"/>
      <c r="AL39" s="103"/>
      <c r="AM39" s="103"/>
      <c r="AN39" s="103"/>
      <c r="AO39" s="103"/>
      <c r="AP39" s="103"/>
      <c r="AQ39" s="103"/>
      <c r="AR39" s="103"/>
      <c r="AS39" s="165">
        <v>3</v>
      </c>
      <c r="AT39" s="166"/>
      <c r="AU39" s="166"/>
      <c r="AV39" s="166"/>
      <c r="AW39" s="166"/>
      <c r="AX39" s="167"/>
      <c r="AY39" s="171">
        <v>0</v>
      </c>
      <c r="AZ39" s="166"/>
      <c r="BA39" s="166"/>
      <c r="BB39" s="166"/>
      <c r="BC39" s="166"/>
      <c r="BD39" s="167"/>
      <c r="BE39" s="156">
        <v>1</v>
      </c>
      <c r="BF39" s="157"/>
      <c r="BG39" s="157"/>
      <c r="BH39" s="157"/>
      <c r="BI39" s="158"/>
      <c r="BJ39" s="42"/>
      <c r="BU39" s="21">
        <f>SUM(K39:L41)</f>
        <v>50</v>
      </c>
      <c r="BV39" s="21">
        <f>SUM(N39:O41)</f>
        <v>44</v>
      </c>
      <c r="BW39" s="60">
        <f>SUM(BU39:BU41)</f>
        <v>163</v>
      </c>
      <c r="BX39" s="60">
        <f>SUM(BV39:BV41)</f>
        <v>124</v>
      </c>
    </row>
    <row r="40" spans="2:76" ht="18.75" customHeight="1">
      <c r="B40" s="63"/>
      <c r="C40" s="64"/>
      <c r="D40" s="64"/>
      <c r="E40" s="64"/>
      <c r="F40" s="64"/>
      <c r="G40" s="64"/>
      <c r="H40" s="64"/>
      <c r="I40" s="98"/>
      <c r="J40" s="79"/>
      <c r="K40" s="135">
        <f>AO31</f>
        <v>0</v>
      </c>
      <c r="L40" s="136"/>
      <c r="M40" s="31" t="s">
        <v>4</v>
      </c>
      <c r="N40" s="136">
        <f>AL31</f>
        <v>0</v>
      </c>
      <c r="O40" s="137"/>
      <c r="P40" s="79"/>
      <c r="Q40" s="80"/>
      <c r="R40" s="98"/>
      <c r="S40" s="79"/>
      <c r="T40" s="135">
        <f>AO34</f>
        <v>23</v>
      </c>
      <c r="U40" s="136"/>
      <c r="V40" s="31" t="s">
        <v>4</v>
      </c>
      <c r="W40" s="136">
        <f>AL34</f>
        <v>25</v>
      </c>
      <c r="X40" s="137"/>
      <c r="Y40" s="79"/>
      <c r="Z40" s="80"/>
      <c r="AA40" s="98"/>
      <c r="AB40" s="79"/>
      <c r="AC40" s="135">
        <f>AO37</f>
        <v>0</v>
      </c>
      <c r="AD40" s="136"/>
      <c r="AE40" s="31" t="s">
        <v>4</v>
      </c>
      <c r="AF40" s="136">
        <f>AL37</f>
        <v>0</v>
      </c>
      <c r="AG40" s="137"/>
      <c r="AH40" s="79"/>
      <c r="AI40" s="80"/>
      <c r="AJ40" s="105"/>
      <c r="AK40" s="106"/>
      <c r="AL40" s="106"/>
      <c r="AM40" s="106"/>
      <c r="AN40" s="106"/>
      <c r="AO40" s="106"/>
      <c r="AP40" s="106"/>
      <c r="AQ40" s="106"/>
      <c r="AR40" s="106"/>
      <c r="AS40" s="168"/>
      <c r="AT40" s="169"/>
      <c r="AU40" s="169"/>
      <c r="AV40" s="169"/>
      <c r="AW40" s="169"/>
      <c r="AX40" s="170"/>
      <c r="AY40" s="172"/>
      <c r="AZ40" s="169"/>
      <c r="BA40" s="169"/>
      <c r="BB40" s="169"/>
      <c r="BC40" s="169"/>
      <c r="BD40" s="170"/>
      <c r="BE40" s="159"/>
      <c r="BF40" s="160"/>
      <c r="BG40" s="160"/>
      <c r="BH40" s="160"/>
      <c r="BI40" s="161"/>
      <c r="BJ40" s="42"/>
      <c r="BU40" s="22">
        <f>SUM(T39:U41)</f>
        <v>63</v>
      </c>
      <c r="BV40" s="22">
        <f>SUM(W39:X41)</f>
        <v>51</v>
      </c>
      <c r="BW40" s="61"/>
      <c r="BX40" s="61"/>
    </row>
    <row r="41" spans="2:76" ht="18.75" customHeight="1" thickBot="1">
      <c r="B41" s="65"/>
      <c r="C41" s="66"/>
      <c r="D41" s="66"/>
      <c r="E41" s="66"/>
      <c r="F41" s="66"/>
      <c r="G41" s="66"/>
      <c r="H41" s="66"/>
      <c r="I41" s="150"/>
      <c r="J41" s="151"/>
      <c r="K41" s="155">
        <f>AO32</f>
        <v>25</v>
      </c>
      <c r="L41" s="153"/>
      <c r="M41" s="37" t="s">
        <v>4</v>
      </c>
      <c r="N41" s="153">
        <f>AL32</f>
        <v>23</v>
      </c>
      <c r="O41" s="154"/>
      <c r="P41" s="151"/>
      <c r="Q41" s="152"/>
      <c r="R41" s="150"/>
      <c r="S41" s="151"/>
      <c r="T41" s="155">
        <f>AO35</f>
        <v>15</v>
      </c>
      <c r="U41" s="153"/>
      <c r="V41" s="37" t="s">
        <v>4</v>
      </c>
      <c r="W41" s="153">
        <f>AL35</f>
        <v>5</v>
      </c>
      <c r="X41" s="154"/>
      <c r="Y41" s="151"/>
      <c r="Z41" s="152"/>
      <c r="AA41" s="150"/>
      <c r="AB41" s="151"/>
      <c r="AC41" s="155">
        <f>SUM(AO38)</f>
        <v>25</v>
      </c>
      <c r="AD41" s="153"/>
      <c r="AE41" s="37" t="s">
        <v>4</v>
      </c>
      <c r="AF41" s="153">
        <f>AL38</f>
        <v>20</v>
      </c>
      <c r="AG41" s="154"/>
      <c r="AH41" s="151"/>
      <c r="AI41" s="152"/>
      <c r="AJ41" s="185"/>
      <c r="AK41" s="186"/>
      <c r="AL41" s="186"/>
      <c r="AM41" s="186"/>
      <c r="AN41" s="186"/>
      <c r="AO41" s="186"/>
      <c r="AP41" s="186"/>
      <c r="AQ41" s="186"/>
      <c r="AR41" s="186"/>
      <c r="AS41" s="180">
        <f>I39+R39+AA39</f>
        <v>6</v>
      </c>
      <c r="AT41" s="181"/>
      <c r="AU41" s="181"/>
      <c r="AV41" s="181"/>
      <c r="AW41" s="181"/>
      <c r="AX41" s="182"/>
      <c r="AY41" s="183">
        <f>P39+Y39+AH39</f>
        <v>1</v>
      </c>
      <c r="AZ41" s="181"/>
      <c r="BA41" s="181"/>
      <c r="BB41" s="181"/>
      <c r="BC41" s="181"/>
      <c r="BD41" s="182"/>
      <c r="BE41" s="177"/>
      <c r="BF41" s="178"/>
      <c r="BG41" s="178"/>
      <c r="BH41" s="178"/>
      <c r="BI41" s="179"/>
      <c r="BJ41" s="42"/>
      <c r="BU41" s="23">
        <f>SUM(AC39:AD41)</f>
        <v>50</v>
      </c>
      <c r="BV41" s="23">
        <f>SUM(AF39:AG41)</f>
        <v>29</v>
      </c>
      <c r="BW41" s="62"/>
      <c r="BX41" s="62"/>
    </row>
    <row r="42" spans="63:70" ht="18.75" customHeight="1">
      <c r="BK42" s="45"/>
      <c r="BL42" s="45"/>
      <c r="BM42" s="45"/>
      <c r="BN42" s="45"/>
      <c r="BO42" s="45"/>
      <c r="BP42" s="45"/>
      <c r="BQ42" s="45"/>
      <c r="BR42" s="45"/>
    </row>
    <row r="43" spans="63:70" ht="18.75" customHeight="1">
      <c r="BK43" s="45"/>
      <c r="BL43" s="45"/>
      <c r="BM43" s="45"/>
      <c r="BN43" s="45"/>
      <c r="BO43" s="45"/>
      <c r="BP43" s="45"/>
      <c r="BQ43" s="45"/>
      <c r="BR43" s="45"/>
    </row>
    <row r="44" spans="63:70" ht="17.25" customHeight="1">
      <c r="BK44" s="45"/>
      <c r="BL44" s="45"/>
      <c r="BM44" s="45"/>
      <c r="BN44" s="45"/>
      <c r="BO44" s="45"/>
      <c r="BP44" s="45"/>
      <c r="BQ44" s="45"/>
      <c r="BR44" s="45"/>
    </row>
    <row r="45" spans="63:70" ht="9" customHeight="1">
      <c r="BK45" s="45"/>
      <c r="BL45" s="45"/>
      <c r="BM45" s="45"/>
      <c r="BN45" s="45"/>
      <c r="BO45" s="45"/>
      <c r="BP45" s="45"/>
      <c r="BQ45" s="45"/>
      <c r="BR45" s="45"/>
    </row>
    <row r="46" spans="63:70" ht="9" customHeight="1">
      <c r="BK46" s="45"/>
      <c r="BL46" s="45"/>
      <c r="BM46" s="45"/>
      <c r="BN46" s="45"/>
      <c r="BO46" s="45"/>
      <c r="BP46" s="45"/>
      <c r="BQ46" s="45"/>
      <c r="BR46" s="45"/>
    </row>
    <row r="47" spans="63:70" ht="9" customHeight="1">
      <c r="BK47" s="45"/>
      <c r="BL47" s="45"/>
      <c r="BM47" s="45"/>
      <c r="BN47" s="45"/>
      <c r="BO47" s="45"/>
      <c r="BP47" s="45"/>
      <c r="BQ47" s="45"/>
      <c r="BR47" s="45"/>
    </row>
    <row r="48" spans="63:70" ht="9" customHeight="1">
      <c r="BK48" s="45"/>
      <c r="BL48" s="45"/>
      <c r="BM48" s="45"/>
      <c r="BN48" s="45"/>
      <c r="BO48" s="45"/>
      <c r="BP48" s="45"/>
      <c r="BQ48" s="45"/>
      <c r="BR48" s="45"/>
    </row>
    <row r="49" spans="2:70" ht="15" customHeight="1">
      <c r="B49" s="184" t="s">
        <v>3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K49" s="45"/>
      <c r="BL49" s="45"/>
      <c r="BM49" s="45"/>
      <c r="BN49" s="45"/>
      <c r="BO49" s="45"/>
      <c r="BP49" s="45"/>
      <c r="BQ49" s="45"/>
      <c r="BR49" s="45"/>
    </row>
    <row r="50" spans="2:70" ht="1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K50" s="45"/>
      <c r="BL50" s="45"/>
      <c r="BM50" s="45"/>
      <c r="BN50" s="45"/>
      <c r="BO50" s="45"/>
      <c r="BP50" s="45"/>
      <c r="BQ50" s="45"/>
      <c r="BR50" s="45"/>
    </row>
    <row r="51" spans="63:70" ht="9" customHeight="1">
      <c r="BK51" s="45"/>
      <c r="BL51" s="45"/>
      <c r="BM51" s="45"/>
      <c r="BN51" s="45"/>
      <c r="BO51" s="45"/>
      <c r="BP51" s="45"/>
      <c r="BQ51" s="45"/>
      <c r="BR51" s="45"/>
    </row>
    <row r="52" spans="2:70" ht="15" customHeight="1">
      <c r="B52" s="187" t="s">
        <v>9</v>
      </c>
      <c r="C52" s="187"/>
      <c r="D52" s="187"/>
      <c r="E52" s="187"/>
      <c r="F52" s="187"/>
      <c r="G52" s="187"/>
      <c r="H52" s="187"/>
      <c r="I52" s="187"/>
      <c r="J52" s="187"/>
      <c r="AQ52" s="188" t="s">
        <v>36</v>
      </c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K52" s="45"/>
      <c r="BL52" s="45"/>
      <c r="BM52" s="45"/>
      <c r="BN52" s="45"/>
      <c r="BO52" s="45"/>
      <c r="BP52" s="45"/>
      <c r="BQ52" s="45"/>
      <c r="BR52" s="45"/>
    </row>
    <row r="53" spans="2:70" ht="16.5" customHeight="1">
      <c r="B53" s="187"/>
      <c r="C53" s="187"/>
      <c r="D53" s="187"/>
      <c r="E53" s="187"/>
      <c r="F53" s="187"/>
      <c r="G53" s="187"/>
      <c r="H53" s="187"/>
      <c r="I53" s="187"/>
      <c r="J53" s="187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K53" s="45"/>
      <c r="BL53" s="45"/>
      <c r="BM53" s="45"/>
      <c r="BN53" s="45"/>
      <c r="BO53" s="45"/>
      <c r="BP53" s="45"/>
      <c r="BQ53" s="45"/>
      <c r="BR53" s="45"/>
    </row>
    <row r="54" spans="2:70" ht="16.5" customHeight="1">
      <c r="B54" s="187"/>
      <c r="C54" s="187"/>
      <c r="D54" s="187"/>
      <c r="E54" s="187"/>
      <c r="F54" s="187"/>
      <c r="G54" s="187"/>
      <c r="H54" s="187"/>
      <c r="I54" s="187"/>
      <c r="J54" s="187"/>
      <c r="AQ54" s="189" t="s">
        <v>8</v>
      </c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K54" s="45"/>
      <c r="BL54" s="45"/>
      <c r="BM54" s="45"/>
      <c r="BN54" s="45"/>
      <c r="BO54" s="45"/>
      <c r="BP54" s="45"/>
      <c r="BQ54" s="45"/>
      <c r="BR54" s="45"/>
    </row>
    <row r="55" spans="63:70" ht="8.25" customHeight="1">
      <c r="BK55" s="45"/>
      <c r="BL55" s="45"/>
      <c r="BM55" s="45"/>
      <c r="BN55" s="45"/>
      <c r="BO55" s="45"/>
      <c r="BP55" s="45"/>
      <c r="BQ55" s="45"/>
      <c r="BR55" s="45"/>
    </row>
    <row r="56" spans="63:70" ht="8.25" customHeight="1" thickBot="1">
      <c r="BK56" s="45"/>
      <c r="BL56" s="45"/>
      <c r="BM56" s="45"/>
      <c r="BN56" s="45"/>
      <c r="BO56" s="45"/>
      <c r="BP56" s="45"/>
      <c r="BQ56" s="45"/>
      <c r="BR56" s="45"/>
    </row>
    <row r="57" spans="2:70" ht="16.5" customHeight="1">
      <c r="B57" s="68" t="s">
        <v>14</v>
      </c>
      <c r="C57" s="69"/>
      <c r="D57" s="69"/>
      <c r="E57" s="69"/>
      <c r="F57" s="69"/>
      <c r="G57" s="69"/>
      <c r="H57" s="70"/>
      <c r="I57" s="67" t="s">
        <v>22</v>
      </c>
      <c r="J57" s="67"/>
      <c r="K57" s="67"/>
      <c r="L57" s="67"/>
      <c r="M57" s="67"/>
      <c r="N57" s="67"/>
      <c r="O57" s="67"/>
      <c r="P57" s="67"/>
      <c r="Q57" s="67"/>
      <c r="R57" s="67" t="s">
        <v>23</v>
      </c>
      <c r="S57" s="67"/>
      <c r="T57" s="67"/>
      <c r="U57" s="67"/>
      <c r="V57" s="67"/>
      <c r="W57" s="67"/>
      <c r="X57" s="67"/>
      <c r="Y57" s="67"/>
      <c r="Z57" s="67"/>
      <c r="AA57" s="67" t="s">
        <v>34</v>
      </c>
      <c r="AB57" s="67"/>
      <c r="AC57" s="67"/>
      <c r="AD57" s="67"/>
      <c r="AE57" s="67"/>
      <c r="AF57" s="67"/>
      <c r="AG57" s="67"/>
      <c r="AH57" s="67"/>
      <c r="AI57" s="67"/>
      <c r="AJ57" s="67" t="s">
        <v>21</v>
      </c>
      <c r="AK57" s="67"/>
      <c r="AL57" s="67"/>
      <c r="AM57" s="67"/>
      <c r="AN57" s="67"/>
      <c r="AO57" s="67"/>
      <c r="AP57" s="67"/>
      <c r="AQ57" s="67"/>
      <c r="AR57" s="88"/>
      <c r="AS57" s="90" t="s">
        <v>12</v>
      </c>
      <c r="AT57" s="67"/>
      <c r="AU57" s="67"/>
      <c r="AV57" s="67"/>
      <c r="AW57" s="67"/>
      <c r="AX57" s="67"/>
      <c r="AY57" s="92" t="s">
        <v>13</v>
      </c>
      <c r="AZ57" s="67"/>
      <c r="BA57" s="67"/>
      <c r="BB57" s="67"/>
      <c r="BC57" s="67"/>
      <c r="BD57" s="67"/>
      <c r="BE57" s="67" t="s">
        <v>0</v>
      </c>
      <c r="BF57" s="67"/>
      <c r="BG57" s="67"/>
      <c r="BH57" s="67"/>
      <c r="BI57" s="93"/>
      <c r="BJ57" s="44"/>
      <c r="BK57" s="45"/>
      <c r="BL57" s="45"/>
      <c r="BM57" s="45"/>
      <c r="BN57" s="45"/>
      <c r="BO57" s="45"/>
      <c r="BP57" s="45"/>
      <c r="BQ57" s="45"/>
      <c r="BR57" s="45"/>
    </row>
    <row r="58" spans="2:76" ht="16.5" customHeight="1">
      <c r="B58" s="71"/>
      <c r="C58" s="72"/>
      <c r="D58" s="72"/>
      <c r="E58" s="72"/>
      <c r="F58" s="72"/>
      <c r="G58" s="72"/>
      <c r="H58" s="73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89"/>
      <c r="AS58" s="91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94"/>
      <c r="BJ58" s="44"/>
      <c r="BK58" s="45"/>
      <c r="BL58" s="45"/>
      <c r="BM58" s="45"/>
      <c r="BN58" s="45"/>
      <c r="BO58" s="45"/>
      <c r="BP58" s="45"/>
      <c r="BQ58" s="45"/>
      <c r="BR58" s="45"/>
      <c r="BU58" s="20" t="s">
        <v>24</v>
      </c>
      <c r="BV58" s="20" t="s">
        <v>25</v>
      </c>
      <c r="BW58" s="20" t="s">
        <v>16</v>
      </c>
      <c r="BX58" s="20" t="s">
        <v>17</v>
      </c>
    </row>
    <row r="59" spans="2:76" ht="16.5" customHeight="1">
      <c r="B59" s="74"/>
      <c r="C59" s="75"/>
      <c r="D59" s="75"/>
      <c r="E59" s="75"/>
      <c r="F59" s="75"/>
      <c r="G59" s="75"/>
      <c r="H59" s="76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89"/>
      <c r="AS59" s="91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94"/>
      <c r="BJ59" s="44"/>
      <c r="BK59" s="45"/>
      <c r="BL59" s="45"/>
      <c r="BM59" s="45"/>
      <c r="BN59" s="45"/>
      <c r="BO59" s="45"/>
      <c r="BP59" s="45"/>
      <c r="BQ59" s="45"/>
      <c r="BR59" s="45"/>
      <c r="BU59" s="21">
        <f>SUM(T60:U62)</f>
        <v>46</v>
      </c>
      <c r="BV59" s="21">
        <f>SUM(W60:X62)</f>
        <v>63</v>
      </c>
      <c r="BW59" s="60">
        <f>SUM(BU59:BU61)</f>
        <v>146</v>
      </c>
      <c r="BX59" s="60">
        <f>SUM(BV59:BV61)</f>
        <v>149</v>
      </c>
    </row>
    <row r="60" spans="2:76" ht="18.75" customHeight="1">
      <c r="B60" s="63" t="str">
        <f>I57</f>
        <v>北海道</v>
      </c>
      <c r="C60" s="64"/>
      <c r="D60" s="64"/>
      <c r="E60" s="64"/>
      <c r="F60" s="64"/>
      <c r="G60" s="64"/>
      <c r="H60" s="64"/>
      <c r="I60" s="196"/>
      <c r="J60" s="197"/>
      <c r="K60" s="197"/>
      <c r="L60" s="197"/>
      <c r="M60" s="197"/>
      <c r="N60" s="197"/>
      <c r="O60" s="197"/>
      <c r="P60" s="197"/>
      <c r="Q60" s="198"/>
      <c r="R60" s="112">
        <v>1</v>
      </c>
      <c r="S60" s="113"/>
      <c r="T60" s="134">
        <v>25</v>
      </c>
      <c r="U60" s="95"/>
      <c r="V60" s="14" t="s">
        <v>4</v>
      </c>
      <c r="W60" s="95">
        <v>23</v>
      </c>
      <c r="X60" s="96"/>
      <c r="Y60" s="113">
        <v>2</v>
      </c>
      <c r="Z60" s="147"/>
      <c r="AA60" s="190">
        <v>2</v>
      </c>
      <c r="AB60" s="191"/>
      <c r="AC60" s="134">
        <v>25</v>
      </c>
      <c r="AD60" s="95"/>
      <c r="AE60" s="14" t="s">
        <v>4</v>
      </c>
      <c r="AF60" s="95">
        <v>20</v>
      </c>
      <c r="AG60" s="96"/>
      <c r="AH60" s="205">
        <v>0</v>
      </c>
      <c r="AI60" s="206"/>
      <c r="AJ60" s="97">
        <v>2</v>
      </c>
      <c r="AK60" s="77"/>
      <c r="AL60" s="134">
        <v>25</v>
      </c>
      <c r="AM60" s="95"/>
      <c r="AN60" s="14" t="s">
        <v>4</v>
      </c>
      <c r="AO60" s="95">
        <v>23</v>
      </c>
      <c r="AP60" s="96"/>
      <c r="AQ60" s="77">
        <v>0</v>
      </c>
      <c r="AR60" s="121"/>
      <c r="AS60" s="165">
        <v>2</v>
      </c>
      <c r="AT60" s="166"/>
      <c r="AU60" s="166"/>
      <c r="AV60" s="166"/>
      <c r="AW60" s="166"/>
      <c r="AX60" s="167"/>
      <c r="AY60" s="171">
        <v>1</v>
      </c>
      <c r="AZ60" s="166"/>
      <c r="BA60" s="166"/>
      <c r="BB60" s="166"/>
      <c r="BC60" s="166"/>
      <c r="BD60" s="167"/>
      <c r="BE60" s="156">
        <v>2</v>
      </c>
      <c r="BF60" s="157"/>
      <c r="BG60" s="157"/>
      <c r="BH60" s="157"/>
      <c r="BI60" s="158"/>
      <c r="BJ60" s="42"/>
      <c r="BK60" s="45"/>
      <c r="BL60" s="45"/>
      <c r="BM60" s="45"/>
      <c r="BN60" s="45"/>
      <c r="BO60" s="45"/>
      <c r="BP60" s="45"/>
      <c r="BQ60" s="45"/>
      <c r="BR60" s="45"/>
      <c r="BU60" s="22">
        <f>SUM(AC60:AD62)</f>
        <v>50</v>
      </c>
      <c r="BV60" s="22">
        <f>SUM(AF60:AG62)</f>
        <v>40</v>
      </c>
      <c r="BW60" s="61"/>
      <c r="BX60" s="61"/>
    </row>
    <row r="61" spans="2:76" ht="18.75" customHeight="1">
      <c r="B61" s="63"/>
      <c r="C61" s="64"/>
      <c r="D61" s="64"/>
      <c r="E61" s="64"/>
      <c r="F61" s="64"/>
      <c r="G61" s="64"/>
      <c r="H61" s="64"/>
      <c r="I61" s="199"/>
      <c r="J61" s="200"/>
      <c r="K61" s="200"/>
      <c r="L61" s="200"/>
      <c r="M61" s="200"/>
      <c r="N61" s="200"/>
      <c r="O61" s="200"/>
      <c r="P61" s="200"/>
      <c r="Q61" s="201"/>
      <c r="R61" s="114"/>
      <c r="S61" s="115"/>
      <c r="T61" s="127">
        <v>15</v>
      </c>
      <c r="U61" s="128"/>
      <c r="V61" s="15" t="s">
        <v>4</v>
      </c>
      <c r="W61" s="128">
        <v>25</v>
      </c>
      <c r="X61" s="129"/>
      <c r="Y61" s="115"/>
      <c r="Z61" s="148"/>
      <c r="AA61" s="192"/>
      <c r="AB61" s="193"/>
      <c r="AC61" s="127"/>
      <c r="AD61" s="128"/>
      <c r="AE61" s="15" t="s">
        <v>4</v>
      </c>
      <c r="AF61" s="128"/>
      <c r="AG61" s="129"/>
      <c r="AH61" s="207"/>
      <c r="AI61" s="208"/>
      <c r="AJ61" s="98"/>
      <c r="AK61" s="79"/>
      <c r="AL61" s="127"/>
      <c r="AM61" s="128"/>
      <c r="AN61" s="15" t="s">
        <v>4</v>
      </c>
      <c r="AO61" s="128"/>
      <c r="AP61" s="129"/>
      <c r="AQ61" s="79"/>
      <c r="AR61" s="122"/>
      <c r="AS61" s="168"/>
      <c r="AT61" s="169"/>
      <c r="AU61" s="169"/>
      <c r="AV61" s="169"/>
      <c r="AW61" s="169"/>
      <c r="AX61" s="170"/>
      <c r="AY61" s="172"/>
      <c r="AZ61" s="169"/>
      <c r="BA61" s="169"/>
      <c r="BB61" s="169"/>
      <c r="BC61" s="169"/>
      <c r="BD61" s="170"/>
      <c r="BE61" s="159"/>
      <c r="BF61" s="160"/>
      <c r="BG61" s="160"/>
      <c r="BH61" s="160"/>
      <c r="BI61" s="161"/>
      <c r="BJ61" s="42"/>
      <c r="BK61" s="45"/>
      <c r="BL61" s="45"/>
      <c r="BM61" s="45"/>
      <c r="BN61" s="45"/>
      <c r="BO61" s="45"/>
      <c r="BP61" s="45"/>
      <c r="BQ61" s="45"/>
      <c r="BR61" s="45"/>
      <c r="BU61" s="23">
        <f>SUM(AL60:AM62)</f>
        <v>50</v>
      </c>
      <c r="BV61" s="23">
        <f>SUM(AO60:AP62)</f>
        <v>46</v>
      </c>
      <c r="BW61" s="62"/>
      <c r="BX61" s="62"/>
    </row>
    <row r="62" spans="2:76" ht="18.75" customHeight="1">
      <c r="B62" s="63"/>
      <c r="C62" s="64"/>
      <c r="D62" s="64"/>
      <c r="E62" s="64"/>
      <c r="F62" s="64"/>
      <c r="G62" s="64"/>
      <c r="H62" s="64"/>
      <c r="I62" s="202"/>
      <c r="J62" s="203"/>
      <c r="K62" s="203"/>
      <c r="L62" s="203"/>
      <c r="M62" s="203"/>
      <c r="N62" s="203"/>
      <c r="O62" s="203"/>
      <c r="P62" s="203"/>
      <c r="Q62" s="204"/>
      <c r="R62" s="116"/>
      <c r="S62" s="117"/>
      <c r="T62" s="85">
        <v>6</v>
      </c>
      <c r="U62" s="86"/>
      <c r="V62" s="12" t="s">
        <v>4</v>
      </c>
      <c r="W62" s="86">
        <v>15</v>
      </c>
      <c r="X62" s="87"/>
      <c r="Y62" s="117"/>
      <c r="Z62" s="149"/>
      <c r="AA62" s="194"/>
      <c r="AB62" s="195"/>
      <c r="AC62" s="85">
        <v>25</v>
      </c>
      <c r="AD62" s="86"/>
      <c r="AE62" s="12" t="s">
        <v>15</v>
      </c>
      <c r="AF62" s="86">
        <v>20</v>
      </c>
      <c r="AG62" s="87"/>
      <c r="AH62" s="209"/>
      <c r="AI62" s="210"/>
      <c r="AJ62" s="99"/>
      <c r="AK62" s="81"/>
      <c r="AL62" s="85">
        <v>25</v>
      </c>
      <c r="AM62" s="86"/>
      <c r="AN62" s="16" t="s">
        <v>4</v>
      </c>
      <c r="AO62" s="86">
        <v>23</v>
      </c>
      <c r="AP62" s="87"/>
      <c r="AQ62" s="81"/>
      <c r="AR62" s="123"/>
      <c r="AS62" s="173">
        <f>R60+AA60+AJ60</f>
        <v>5</v>
      </c>
      <c r="AT62" s="174"/>
      <c r="AU62" s="174"/>
      <c r="AV62" s="174"/>
      <c r="AW62" s="174"/>
      <c r="AX62" s="175"/>
      <c r="AY62" s="176">
        <f>Y60+AH60+AQ60</f>
        <v>2</v>
      </c>
      <c r="AZ62" s="174"/>
      <c r="BA62" s="174"/>
      <c r="BB62" s="174"/>
      <c r="BC62" s="174"/>
      <c r="BD62" s="175"/>
      <c r="BE62" s="162"/>
      <c r="BF62" s="163"/>
      <c r="BG62" s="163"/>
      <c r="BH62" s="163"/>
      <c r="BI62" s="164"/>
      <c r="BJ62" s="42"/>
      <c r="BK62" s="45"/>
      <c r="BL62" s="45"/>
      <c r="BM62" s="45"/>
      <c r="BN62" s="45"/>
      <c r="BO62" s="45"/>
      <c r="BP62" s="45"/>
      <c r="BQ62" s="45"/>
      <c r="BR62" s="45"/>
      <c r="BU62" s="21">
        <f>SUM(K63:L65)</f>
        <v>63</v>
      </c>
      <c r="BV62" s="21">
        <f>SUM(N63:O65)</f>
        <v>46</v>
      </c>
      <c r="BW62" s="60">
        <f>SUM(BU62:BU64)</f>
        <v>165</v>
      </c>
      <c r="BX62" s="60">
        <f>SUM(BV62:BV64)</f>
        <v>131</v>
      </c>
    </row>
    <row r="63" spans="2:76" ht="18.75" customHeight="1">
      <c r="B63" s="63" t="str">
        <f>R57</f>
        <v>宮城県</v>
      </c>
      <c r="C63" s="64"/>
      <c r="D63" s="64"/>
      <c r="E63" s="64"/>
      <c r="F63" s="64"/>
      <c r="G63" s="64"/>
      <c r="H63" s="64"/>
      <c r="I63" s="112">
        <f>Y60</f>
        <v>2</v>
      </c>
      <c r="J63" s="113"/>
      <c r="K63" s="211">
        <f>W60</f>
        <v>23</v>
      </c>
      <c r="L63" s="212"/>
      <c r="M63" s="39" t="s">
        <v>4</v>
      </c>
      <c r="N63" s="212">
        <f>T60</f>
        <v>25</v>
      </c>
      <c r="O63" s="213"/>
      <c r="P63" s="113">
        <f>R60</f>
        <v>1</v>
      </c>
      <c r="Q63" s="147"/>
      <c r="R63" s="196"/>
      <c r="S63" s="197"/>
      <c r="T63" s="197"/>
      <c r="U63" s="197"/>
      <c r="V63" s="197"/>
      <c r="W63" s="197"/>
      <c r="X63" s="197"/>
      <c r="Y63" s="197"/>
      <c r="Z63" s="198"/>
      <c r="AA63" s="97">
        <v>2</v>
      </c>
      <c r="AB63" s="77"/>
      <c r="AC63" s="134">
        <v>25</v>
      </c>
      <c r="AD63" s="95"/>
      <c r="AE63" s="14" t="s">
        <v>4</v>
      </c>
      <c r="AF63" s="95">
        <v>22</v>
      </c>
      <c r="AG63" s="96"/>
      <c r="AH63" s="77">
        <v>0</v>
      </c>
      <c r="AI63" s="78"/>
      <c r="AJ63" s="97">
        <v>2</v>
      </c>
      <c r="AK63" s="77"/>
      <c r="AL63" s="134">
        <v>26</v>
      </c>
      <c r="AM63" s="95"/>
      <c r="AN63" s="14" t="s">
        <v>4</v>
      </c>
      <c r="AO63" s="95">
        <v>24</v>
      </c>
      <c r="AP63" s="96"/>
      <c r="AQ63" s="77">
        <v>0</v>
      </c>
      <c r="AR63" s="121"/>
      <c r="AS63" s="165">
        <v>3</v>
      </c>
      <c r="AT63" s="166"/>
      <c r="AU63" s="166"/>
      <c r="AV63" s="166"/>
      <c r="AW63" s="166"/>
      <c r="AX63" s="167"/>
      <c r="AY63" s="171">
        <v>0</v>
      </c>
      <c r="AZ63" s="166"/>
      <c r="BA63" s="166"/>
      <c r="BB63" s="166"/>
      <c r="BC63" s="166"/>
      <c r="BD63" s="167"/>
      <c r="BE63" s="156">
        <v>1</v>
      </c>
      <c r="BF63" s="157"/>
      <c r="BG63" s="157"/>
      <c r="BH63" s="157"/>
      <c r="BI63" s="158"/>
      <c r="BJ63" s="42"/>
      <c r="BK63" s="45"/>
      <c r="BL63" s="45"/>
      <c r="BM63" s="45"/>
      <c r="BN63" s="45"/>
      <c r="BO63" s="45"/>
      <c r="BP63" s="45"/>
      <c r="BQ63" s="45"/>
      <c r="BR63" s="45"/>
      <c r="BU63" s="22">
        <f>SUM(AC63:AD65)</f>
        <v>50</v>
      </c>
      <c r="BV63" s="22">
        <f>SUM(AF63:AG65)</f>
        <v>37</v>
      </c>
      <c r="BW63" s="61"/>
      <c r="BX63" s="61"/>
    </row>
    <row r="64" spans="2:76" ht="18.75" customHeight="1">
      <c r="B64" s="63"/>
      <c r="C64" s="64"/>
      <c r="D64" s="64"/>
      <c r="E64" s="64"/>
      <c r="F64" s="64"/>
      <c r="G64" s="64"/>
      <c r="H64" s="64"/>
      <c r="I64" s="114"/>
      <c r="J64" s="115"/>
      <c r="K64" s="144">
        <f>W61</f>
        <v>25</v>
      </c>
      <c r="L64" s="145"/>
      <c r="M64" s="34" t="s">
        <v>4</v>
      </c>
      <c r="N64" s="145">
        <f>T61</f>
        <v>15</v>
      </c>
      <c r="O64" s="146"/>
      <c r="P64" s="115"/>
      <c r="Q64" s="148"/>
      <c r="R64" s="199"/>
      <c r="S64" s="200"/>
      <c r="T64" s="200"/>
      <c r="U64" s="200"/>
      <c r="V64" s="200"/>
      <c r="W64" s="200"/>
      <c r="X64" s="200"/>
      <c r="Y64" s="200"/>
      <c r="Z64" s="201"/>
      <c r="AA64" s="98"/>
      <c r="AB64" s="79"/>
      <c r="AC64" s="127"/>
      <c r="AD64" s="128"/>
      <c r="AE64" s="15" t="s">
        <v>4</v>
      </c>
      <c r="AF64" s="128"/>
      <c r="AG64" s="129"/>
      <c r="AH64" s="79"/>
      <c r="AI64" s="80"/>
      <c r="AJ64" s="98"/>
      <c r="AK64" s="79"/>
      <c r="AL64" s="127"/>
      <c r="AM64" s="128"/>
      <c r="AN64" s="15" t="s">
        <v>4</v>
      </c>
      <c r="AO64" s="128"/>
      <c r="AP64" s="129"/>
      <c r="AQ64" s="79"/>
      <c r="AR64" s="122"/>
      <c r="AS64" s="168"/>
      <c r="AT64" s="169"/>
      <c r="AU64" s="169"/>
      <c r="AV64" s="169"/>
      <c r="AW64" s="169"/>
      <c r="AX64" s="170"/>
      <c r="AY64" s="172"/>
      <c r="AZ64" s="169"/>
      <c r="BA64" s="169"/>
      <c r="BB64" s="169"/>
      <c r="BC64" s="169"/>
      <c r="BD64" s="170"/>
      <c r="BE64" s="159"/>
      <c r="BF64" s="160"/>
      <c r="BG64" s="160"/>
      <c r="BH64" s="160"/>
      <c r="BI64" s="161"/>
      <c r="BJ64" s="42"/>
      <c r="BK64" s="46"/>
      <c r="BL64" s="45"/>
      <c r="BM64" s="45"/>
      <c r="BN64" s="45"/>
      <c r="BO64" s="45"/>
      <c r="BP64" s="45"/>
      <c r="BQ64" s="45"/>
      <c r="BR64" s="45"/>
      <c r="BU64" s="23">
        <f>SUM(AL63:AM65)</f>
        <v>52</v>
      </c>
      <c r="BV64" s="23">
        <f>SUM(AO63:AP65)</f>
        <v>48</v>
      </c>
      <c r="BW64" s="62"/>
      <c r="BX64" s="62"/>
    </row>
    <row r="65" spans="2:76" ht="18.75" customHeight="1">
      <c r="B65" s="63"/>
      <c r="C65" s="64"/>
      <c r="D65" s="64"/>
      <c r="E65" s="64"/>
      <c r="F65" s="64"/>
      <c r="G65" s="64"/>
      <c r="H65" s="64"/>
      <c r="I65" s="116"/>
      <c r="J65" s="117"/>
      <c r="K65" s="214">
        <f>W62</f>
        <v>15</v>
      </c>
      <c r="L65" s="215"/>
      <c r="M65" s="38" t="s">
        <v>15</v>
      </c>
      <c r="N65" s="216">
        <f>T62</f>
        <v>6</v>
      </c>
      <c r="O65" s="217"/>
      <c r="P65" s="117"/>
      <c r="Q65" s="149"/>
      <c r="R65" s="202"/>
      <c r="S65" s="203"/>
      <c r="T65" s="203"/>
      <c r="U65" s="203"/>
      <c r="V65" s="203"/>
      <c r="W65" s="203"/>
      <c r="X65" s="203"/>
      <c r="Y65" s="203"/>
      <c r="Z65" s="204"/>
      <c r="AA65" s="99"/>
      <c r="AB65" s="81"/>
      <c r="AC65" s="85">
        <v>25</v>
      </c>
      <c r="AD65" s="86"/>
      <c r="AE65" s="16" t="s">
        <v>4</v>
      </c>
      <c r="AF65" s="86">
        <v>15</v>
      </c>
      <c r="AG65" s="87"/>
      <c r="AH65" s="81"/>
      <c r="AI65" s="82"/>
      <c r="AJ65" s="99"/>
      <c r="AK65" s="81"/>
      <c r="AL65" s="85">
        <v>26</v>
      </c>
      <c r="AM65" s="86"/>
      <c r="AN65" s="16" t="s">
        <v>4</v>
      </c>
      <c r="AO65" s="86">
        <v>24</v>
      </c>
      <c r="AP65" s="87"/>
      <c r="AQ65" s="81"/>
      <c r="AR65" s="123"/>
      <c r="AS65" s="173">
        <f>I63+AA63+AJ63</f>
        <v>6</v>
      </c>
      <c r="AT65" s="174"/>
      <c r="AU65" s="174"/>
      <c r="AV65" s="174"/>
      <c r="AW65" s="174"/>
      <c r="AX65" s="175"/>
      <c r="AY65" s="176">
        <f>P63+AH63+AQ63</f>
        <v>1</v>
      </c>
      <c r="AZ65" s="174"/>
      <c r="BA65" s="174"/>
      <c r="BB65" s="174"/>
      <c r="BC65" s="174"/>
      <c r="BD65" s="175"/>
      <c r="BE65" s="162"/>
      <c r="BF65" s="163"/>
      <c r="BG65" s="163"/>
      <c r="BH65" s="163"/>
      <c r="BI65" s="164"/>
      <c r="BJ65" s="42"/>
      <c r="BK65" s="45"/>
      <c r="BL65" s="45"/>
      <c r="BM65" s="45"/>
      <c r="BN65" s="45"/>
      <c r="BO65" s="45"/>
      <c r="BP65" s="45"/>
      <c r="BQ65" s="45"/>
      <c r="BR65" s="45"/>
      <c r="BU65" s="21">
        <f>SUM(K66:L68)</f>
        <v>40</v>
      </c>
      <c r="BV65" s="21">
        <f>SUM(N66:O68)</f>
        <v>50</v>
      </c>
      <c r="BW65" s="60">
        <f>SUM(BU65:BU67)</f>
        <v>116</v>
      </c>
      <c r="BX65" s="60">
        <f>SUM(BV65:BV67)</f>
        <v>150</v>
      </c>
    </row>
    <row r="66" spans="2:76" ht="18.75" customHeight="1">
      <c r="B66" s="63" t="str">
        <f>AA57</f>
        <v>福島県</v>
      </c>
      <c r="C66" s="64"/>
      <c r="D66" s="64"/>
      <c r="E66" s="64"/>
      <c r="F66" s="64"/>
      <c r="G66" s="64"/>
      <c r="H66" s="64"/>
      <c r="I66" s="112">
        <f>AH60</f>
        <v>0</v>
      </c>
      <c r="J66" s="113"/>
      <c r="K66" s="211">
        <f>AF60</f>
        <v>20</v>
      </c>
      <c r="L66" s="212"/>
      <c r="M66" s="39" t="s">
        <v>4</v>
      </c>
      <c r="N66" s="212">
        <f>AC60</f>
        <v>25</v>
      </c>
      <c r="O66" s="213"/>
      <c r="P66" s="113">
        <f>AA60</f>
        <v>2</v>
      </c>
      <c r="Q66" s="147"/>
      <c r="R66" s="97">
        <f>AH63</f>
        <v>0</v>
      </c>
      <c r="S66" s="77"/>
      <c r="T66" s="211">
        <f>AF63</f>
        <v>22</v>
      </c>
      <c r="U66" s="212"/>
      <c r="V66" s="39" t="s">
        <v>4</v>
      </c>
      <c r="W66" s="212">
        <f>AC63</f>
        <v>25</v>
      </c>
      <c r="X66" s="213"/>
      <c r="Y66" s="77">
        <f>AA63</f>
        <v>2</v>
      </c>
      <c r="Z66" s="78"/>
      <c r="AA66" s="196"/>
      <c r="AB66" s="197"/>
      <c r="AC66" s="197"/>
      <c r="AD66" s="197"/>
      <c r="AE66" s="197"/>
      <c r="AF66" s="197"/>
      <c r="AG66" s="197"/>
      <c r="AH66" s="197"/>
      <c r="AI66" s="198"/>
      <c r="AJ66" s="97">
        <v>0</v>
      </c>
      <c r="AK66" s="77"/>
      <c r="AL66" s="134">
        <v>22</v>
      </c>
      <c r="AM66" s="95"/>
      <c r="AN66" s="14" t="s">
        <v>4</v>
      </c>
      <c r="AO66" s="95">
        <v>25</v>
      </c>
      <c r="AP66" s="96"/>
      <c r="AQ66" s="77">
        <v>2</v>
      </c>
      <c r="AR66" s="121"/>
      <c r="AS66" s="165">
        <v>0</v>
      </c>
      <c r="AT66" s="166"/>
      <c r="AU66" s="166"/>
      <c r="AV66" s="166"/>
      <c r="AW66" s="166"/>
      <c r="AX66" s="167"/>
      <c r="AY66" s="171">
        <v>3</v>
      </c>
      <c r="AZ66" s="166"/>
      <c r="BA66" s="166"/>
      <c r="BB66" s="166"/>
      <c r="BC66" s="166"/>
      <c r="BD66" s="167"/>
      <c r="BE66" s="156">
        <v>4</v>
      </c>
      <c r="BF66" s="157"/>
      <c r="BG66" s="157"/>
      <c r="BH66" s="157"/>
      <c r="BI66" s="158"/>
      <c r="BJ66" s="42"/>
      <c r="BK66" s="45"/>
      <c r="BL66" s="45"/>
      <c r="BM66" s="45"/>
      <c r="BN66" s="45"/>
      <c r="BO66" s="45"/>
      <c r="BP66" s="45"/>
      <c r="BQ66" s="45"/>
      <c r="BR66" s="45"/>
      <c r="BU66" s="22">
        <f>SUM(T66:U68)</f>
        <v>37</v>
      </c>
      <c r="BV66" s="22">
        <f>SUM(W66:X68)</f>
        <v>50</v>
      </c>
      <c r="BW66" s="61"/>
      <c r="BX66" s="61"/>
    </row>
    <row r="67" spans="2:76" ht="18.75" customHeight="1">
      <c r="B67" s="63"/>
      <c r="C67" s="64"/>
      <c r="D67" s="64"/>
      <c r="E67" s="64"/>
      <c r="F67" s="64"/>
      <c r="G67" s="64"/>
      <c r="H67" s="64"/>
      <c r="I67" s="114"/>
      <c r="J67" s="115"/>
      <c r="K67" s="144">
        <f>AF61</f>
        <v>0</v>
      </c>
      <c r="L67" s="145"/>
      <c r="M67" s="34" t="s">
        <v>4</v>
      </c>
      <c r="N67" s="145">
        <f>AC61</f>
        <v>0</v>
      </c>
      <c r="O67" s="146"/>
      <c r="P67" s="115"/>
      <c r="Q67" s="148"/>
      <c r="R67" s="98"/>
      <c r="S67" s="79"/>
      <c r="T67" s="144">
        <f>AF64</f>
        <v>0</v>
      </c>
      <c r="U67" s="145"/>
      <c r="V67" s="34" t="s">
        <v>4</v>
      </c>
      <c r="W67" s="145">
        <f>AC64</f>
        <v>0</v>
      </c>
      <c r="X67" s="146"/>
      <c r="Y67" s="79"/>
      <c r="Z67" s="80"/>
      <c r="AA67" s="199"/>
      <c r="AB67" s="200"/>
      <c r="AC67" s="200"/>
      <c r="AD67" s="200"/>
      <c r="AE67" s="200"/>
      <c r="AF67" s="200"/>
      <c r="AG67" s="200"/>
      <c r="AH67" s="200"/>
      <c r="AI67" s="201"/>
      <c r="AJ67" s="98"/>
      <c r="AK67" s="79"/>
      <c r="AL67" s="127"/>
      <c r="AM67" s="128"/>
      <c r="AN67" s="15" t="s">
        <v>4</v>
      </c>
      <c r="AO67" s="128"/>
      <c r="AP67" s="129"/>
      <c r="AQ67" s="79"/>
      <c r="AR67" s="122"/>
      <c r="AS67" s="168"/>
      <c r="AT67" s="169"/>
      <c r="AU67" s="169"/>
      <c r="AV67" s="169"/>
      <c r="AW67" s="169"/>
      <c r="AX67" s="170"/>
      <c r="AY67" s="172"/>
      <c r="AZ67" s="169"/>
      <c r="BA67" s="169"/>
      <c r="BB67" s="169"/>
      <c r="BC67" s="169"/>
      <c r="BD67" s="170"/>
      <c r="BE67" s="159"/>
      <c r="BF67" s="160"/>
      <c r="BG67" s="160"/>
      <c r="BH67" s="160"/>
      <c r="BI67" s="161"/>
      <c r="BJ67" s="42"/>
      <c r="BK67" s="45"/>
      <c r="BL67" s="45"/>
      <c r="BM67" s="45"/>
      <c r="BN67" s="45"/>
      <c r="BO67" s="45"/>
      <c r="BP67" s="45"/>
      <c r="BQ67" s="45"/>
      <c r="BR67" s="45"/>
      <c r="BU67" s="23">
        <f>SUM(AL66:AM68)</f>
        <v>39</v>
      </c>
      <c r="BV67" s="23">
        <f>SUM(AO66:AP68)</f>
        <v>50</v>
      </c>
      <c r="BW67" s="62"/>
      <c r="BX67" s="62"/>
    </row>
    <row r="68" spans="2:76" ht="18.75" customHeight="1">
      <c r="B68" s="63"/>
      <c r="C68" s="64"/>
      <c r="D68" s="64"/>
      <c r="E68" s="64"/>
      <c r="F68" s="64"/>
      <c r="G68" s="64"/>
      <c r="H68" s="64"/>
      <c r="I68" s="116"/>
      <c r="J68" s="117"/>
      <c r="K68" s="214">
        <f>AF62</f>
        <v>20</v>
      </c>
      <c r="L68" s="215"/>
      <c r="M68" s="40" t="s">
        <v>15</v>
      </c>
      <c r="N68" s="215">
        <f>AC62</f>
        <v>25</v>
      </c>
      <c r="O68" s="218"/>
      <c r="P68" s="117"/>
      <c r="Q68" s="149"/>
      <c r="R68" s="99"/>
      <c r="S68" s="81"/>
      <c r="T68" s="219">
        <f>AF65</f>
        <v>15</v>
      </c>
      <c r="U68" s="216"/>
      <c r="V68" s="38" t="s">
        <v>15</v>
      </c>
      <c r="W68" s="216">
        <f>AC65</f>
        <v>25</v>
      </c>
      <c r="X68" s="217"/>
      <c r="Y68" s="81"/>
      <c r="Z68" s="82"/>
      <c r="AA68" s="202"/>
      <c r="AB68" s="203"/>
      <c r="AC68" s="203"/>
      <c r="AD68" s="203"/>
      <c r="AE68" s="203"/>
      <c r="AF68" s="203"/>
      <c r="AG68" s="203"/>
      <c r="AH68" s="203"/>
      <c r="AI68" s="204"/>
      <c r="AJ68" s="99"/>
      <c r="AK68" s="81"/>
      <c r="AL68" s="85">
        <v>17</v>
      </c>
      <c r="AM68" s="86"/>
      <c r="AN68" s="16" t="s">
        <v>4</v>
      </c>
      <c r="AO68" s="86">
        <v>25</v>
      </c>
      <c r="AP68" s="87"/>
      <c r="AQ68" s="81"/>
      <c r="AR68" s="123"/>
      <c r="AS68" s="173">
        <f>I66+R66+AJ66</f>
        <v>0</v>
      </c>
      <c r="AT68" s="174"/>
      <c r="AU68" s="174"/>
      <c r="AV68" s="174"/>
      <c r="AW68" s="174"/>
      <c r="AX68" s="175"/>
      <c r="AY68" s="176">
        <f>P66+Y66+AQ66</f>
        <v>6</v>
      </c>
      <c r="AZ68" s="174"/>
      <c r="BA68" s="174"/>
      <c r="BB68" s="174"/>
      <c r="BC68" s="174"/>
      <c r="BD68" s="175"/>
      <c r="BE68" s="162"/>
      <c r="BF68" s="163"/>
      <c r="BG68" s="163"/>
      <c r="BH68" s="163"/>
      <c r="BI68" s="164"/>
      <c r="BJ68" s="42"/>
      <c r="BK68" s="45"/>
      <c r="BL68" s="45"/>
      <c r="BM68" s="45"/>
      <c r="BN68" s="45"/>
      <c r="BO68" s="45"/>
      <c r="BP68" s="45"/>
      <c r="BQ68" s="45"/>
      <c r="BR68" s="45"/>
      <c r="BU68" s="21">
        <f>SUM(K69:L71)</f>
        <v>46</v>
      </c>
      <c r="BV68" s="21">
        <f>SUM(N69:O71)</f>
        <v>50</v>
      </c>
      <c r="BW68" s="60">
        <f>SUM(BU68:BU70)</f>
        <v>144</v>
      </c>
      <c r="BX68" s="60">
        <f>SUM(BV68:BV70)</f>
        <v>141</v>
      </c>
    </row>
    <row r="69" spans="2:76" ht="18.75" customHeight="1">
      <c r="B69" s="63" t="str">
        <f>AJ57</f>
        <v>岩手県</v>
      </c>
      <c r="C69" s="64"/>
      <c r="D69" s="64"/>
      <c r="E69" s="64"/>
      <c r="F69" s="64"/>
      <c r="G69" s="64"/>
      <c r="H69" s="64"/>
      <c r="I69" s="112">
        <f>AQ60</f>
        <v>0</v>
      </c>
      <c r="J69" s="113"/>
      <c r="K69" s="141">
        <f>AO60</f>
        <v>23</v>
      </c>
      <c r="L69" s="142"/>
      <c r="M69" s="35" t="s">
        <v>4</v>
      </c>
      <c r="N69" s="142">
        <f>AL60</f>
        <v>25</v>
      </c>
      <c r="O69" s="143"/>
      <c r="P69" s="113">
        <f>AJ60</f>
        <v>2</v>
      </c>
      <c r="Q69" s="147"/>
      <c r="R69" s="97">
        <f>AQ63</f>
        <v>0</v>
      </c>
      <c r="S69" s="77"/>
      <c r="T69" s="211">
        <f>AO63</f>
        <v>24</v>
      </c>
      <c r="U69" s="212"/>
      <c r="V69" s="39" t="s">
        <v>4</v>
      </c>
      <c r="W69" s="212">
        <f>AL63</f>
        <v>26</v>
      </c>
      <c r="X69" s="213"/>
      <c r="Y69" s="77">
        <f>AJ63</f>
        <v>2</v>
      </c>
      <c r="Z69" s="78"/>
      <c r="AA69" s="97">
        <f>AQ66</f>
        <v>2</v>
      </c>
      <c r="AB69" s="77"/>
      <c r="AC69" s="211">
        <f>AO66</f>
        <v>25</v>
      </c>
      <c r="AD69" s="212"/>
      <c r="AE69" s="39" t="s">
        <v>4</v>
      </c>
      <c r="AF69" s="212">
        <f>AL66</f>
        <v>22</v>
      </c>
      <c r="AG69" s="213"/>
      <c r="AH69" s="77">
        <f>AJ66</f>
        <v>0</v>
      </c>
      <c r="AI69" s="78"/>
      <c r="AJ69" s="196"/>
      <c r="AK69" s="197"/>
      <c r="AL69" s="197"/>
      <c r="AM69" s="197"/>
      <c r="AN69" s="197"/>
      <c r="AO69" s="197"/>
      <c r="AP69" s="197"/>
      <c r="AQ69" s="197"/>
      <c r="AR69" s="197"/>
      <c r="AS69" s="165">
        <v>1</v>
      </c>
      <c r="AT69" s="166"/>
      <c r="AU69" s="166"/>
      <c r="AV69" s="166"/>
      <c r="AW69" s="166"/>
      <c r="AX69" s="167"/>
      <c r="AY69" s="171">
        <v>2</v>
      </c>
      <c r="AZ69" s="166"/>
      <c r="BA69" s="166"/>
      <c r="BB69" s="166"/>
      <c r="BC69" s="166"/>
      <c r="BD69" s="167"/>
      <c r="BE69" s="156">
        <v>3</v>
      </c>
      <c r="BF69" s="157"/>
      <c r="BG69" s="157"/>
      <c r="BH69" s="157"/>
      <c r="BI69" s="158"/>
      <c r="BJ69" s="42"/>
      <c r="BK69" s="45"/>
      <c r="BL69" s="45"/>
      <c r="BM69" s="45"/>
      <c r="BN69" s="45"/>
      <c r="BO69" s="45"/>
      <c r="BP69" s="45"/>
      <c r="BQ69" s="45"/>
      <c r="BR69" s="45"/>
      <c r="BU69" s="22">
        <f>SUM(T69:U71)</f>
        <v>48</v>
      </c>
      <c r="BV69" s="22">
        <f>SUM(W69:X71)</f>
        <v>52</v>
      </c>
      <c r="BW69" s="61"/>
      <c r="BX69" s="61"/>
    </row>
    <row r="70" spans="2:76" ht="18.75" customHeight="1">
      <c r="B70" s="63"/>
      <c r="C70" s="64"/>
      <c r="D70" s="64"/>
      <c r="E70" s="64"/>
      <c r="F70" s="64"/>
      <c r="G70" s="64"/>
      <c r="H70" s="64"/>
      <c r="I70" s="114"/>
      <c r="J70" s="115"/>
      <c r="K70" s="144">
        <f>AO61</f>
        <v>0</v>
      </c>
      <c r="L70" s="145"/>
      <c r="M70" s="34" t="s">
        <v>4</v>
      </c>
      <c r="N70" s="145">
        <f>AL61</f>
        <v>0</v>
      </c>
      <c r="O70" s="146"/>
      <c r="P70" s="115"/>
      <c r="Q70" s="148"/>
      <c r="R70" s="98"/>
      <c r="S70" s="79"/>
      <c r="T70" s="144">
        <f>AO64</f>
        <v>0</v>
      </c>
      <c r="U70" s="145"/>
      <c r="V70" s="34" t="s">
        <v>4</v>
      </c>
      <c r="W70" s="145">
        <f>AL64</f>
        <v>0</v>
      </c>
      <c r="X70" s="146"/>
      <c r="Y70" s="79"/>
      <c r="Z70" s="80"/>
      <c r="AA70" s="98"/>
      <c r="AB70" s="79"/>
      <c r="AC70" s="144">
        <f>AO67</f>
        <v>0</v>
      </c>
      <c r="AD70" s="145"/>
      <c r="AE70" s="34" t="s">
        <v>4</v>
      </c>
      <c r="AF70" s="145">
        <f>AL67</f>
        <v>0</v>
      </c>
      <c r="AG70" s="146"/>
      <c r="AH70" s="79"/>
      <c r="AI70" s="80"/>
      <c r="AJ70" s="199"/>
      <c r="AK70" s="200"/>
      <c r="AL70" s="200"/>
      <c r="AM70" s="200"/>
      <c r="AN70" s="200"/>
      <c r="AO70" s="200"/>
      <c r="AP70" s="200"/>
      <c r="AQ70" s="200"/>
      <c r="AR70" s="200"/>
      <c r="AS70" s="168"/>
      <c r="AT70" s="169"/>
      <c r="AU70" s="169"/>
      <c r="AV70" s="169"/>
      <c r="AW70" s="169"/>
      <c r="AX70" s="170"/>
      <c r="AY70" s="172"/>
      <c r="AZ70" s="169"/>
      <c r="BA70" s="169"/>
      <c r="BB70" s="169"/>
      <c r="BC70" s="169"/>
      <c r="BD70" s="170"/>
      <c r="BE70" s="159"/>
      <c r="BF70" s="160"/>
      <c r="BG70" s="160"/>
      <c r="BH70" s="160"/>
      <c r="BI70" s="161"/>
      <c r="BJ70" s="42"/>
      <c r="BK70" s="45"/>
      <c r="BL70" s="45"/>
      <c r="BM70" s="45"/>
      <c r="BN70" s="45"/>
      <c r="BO70" s="45"/>
      <c r="BP70" s="45"/>
      <c r="BQ70" s="45"/>
      <c r="BR70" s="45"/>
      <c r="BU70" s="23">
        <f>SUM(AC69:AD71)</f>
        <v>50</v>
      </c>
      <c r="BV70" s="23">
        <f>SUM(AF69:AG71)</f>
        <v>39</v>
      </c>
      <c r="BW70" s="62"/>
      <c r="BX70" s="62"/>
    </row>
    <row r="71" spans="2:70" ht="18.75" customHeight="1" thickBot="1">
      <c r="B71" s="65"/>
      <c r="C71" s="66"/>
      <c r="D71" s="66"/>
      <c r="E71" s="66"/>
      <c r="F71" s="66"/>
      <c r="G71" s="66"/>
      <c r="H71" s="66"/>
      <c r="I71" s="222"/>
      <c r="J71" s="223"/>
      <c r="K71" s="227">
        <f>AO62</f>
        <v>23</v>
      </c>
      <c r="L71" s="220"/>
      <c r="M71" s="41" t="s">
        <v>11</v>
      </c>
      <c r="N71" s="220">
        <f>AL62</f>
        <v>25</v>
      </c>
      <c r="O71" s="221"/>
      <c r="P71" s="223"/>
      <c r="Q71" s="224"/>
      <c r="R71" s="150"/>
      <c r="S71" s="151"/>
      <c r="T71" s="227">
        <f>AO65</f>
        <v>24</v>
      </c>
      <c r="U71" s="220"/>
      <c r="V71" s="41" t="s">
        <v>4</v>
      </c>
      <c r="W71" s="220">
        <f>AL65</f>
        <v>26</v>
      </c>
      <c r="X71" s="221"/>
      <c r="Y71" s="151"/>
      <c r="Z71" s="152"/>
      <c r="AA71" s="150"/>
      <c r="AB71" s="151"/>
      <c r="AC71" s="227">
        <f>AO68</f>
        <v>25</v>
      </c>
      <c r="AD71" s="220"/>
      <c r="AE71" s="41" t="s">
        <v>4</v>
      </c>
      <c r="AF71" s="220">
        <f>AL68</f>
        <v>17</v>
      </c>
      <c r="AG71" s="221"/>
      <c r="AH71" s="151"/>
      <c r="AI71" s="152"/>
      <c r="AJ71" s="225"/>
      <c r="AK71" s="226"/>
      <c r="AL71" s="226"/>
      <c r="AM71" s="226"/>
      <c r="AN71" s="226"/>
      <c r="AO71" s="226"/>
      <c r="AP71" s="226"/>
      <c r="AQ71" s="226"/>
      <c r="AR71" s="226"/>
      <c r="AS71" s="180">
        <f>I69+R69+AA69</f>
        <v>2</v>
      </c>
      <c r="AT71" s="181"/>
      <c r="AU71" s="181"/>
      <c r="AV71" s="181"/>
      <c r="AW71" s="181"/>
      <c r="AX71" s="182"/>
      <c r="AY71" s="183">
        <f>P69+Y69+AH69</f>
        <v>4</v>
      </c>
      <c r="AZ71" s="181"/>
      <c r="BA71" s="181"/>
      <c r="BB71" s="181"/>
      <c r="BC71" s="181"/>
      <c r="BD71" s="182"/>
      <c r="BE71" s="177"/>
      <c r="BF71" s="178"/>
      <c r="BG71" s="178"/>
      <c r="BH71" s="178"/>
      <c r="BI71" s="179"/>
      <c r="BJ71" s="42"/>
      <c r="BK71" s="45"/>
      <c r="BL71" s="45"/>
      <c r="BM71" s="45"/>
      <c r="BN71" s="45"/>
      <c r="BO71" s="45"/>
      <c r="BP71" s="45"/>
      <c r="BQ71" s="45"/>
      <c r="BR71" s="45"/>
    </row>
    <row r="72" spans="3:70" ht="18.75" customHeight="1">
      <c r="C72" s="3"/>
      <c r="D72" s="3"/>
      <c r="E72" s="3"/>
      <c r="F72" s="3"/>
      <c r="G72" s="3"/>
      <c r="H72" s="3"/>
      <c r="BK72" s="45"/>
      <c r="BL72" s="45"/>
      <c r="BM72" s="45"/>
      <c r="BN72" s="45"/>
      <c r="BO72" s="45"/>
      <c r="BP72" s="45"/>
      <c r="BQ72" s="45"/>
      <c r="BR72" s="45"/>
    </row>
    <row r="73" spans="2:70" ht="18.75" customHeight="1">
      <c r="B73" s="3"/>
      <c r="C73" s="3"/>
      <c r="D73" s="3"/>
      <c r="E73" s="3"/>
      <c r="F73" s="3"/>
      <c r="G73" s="3"/>
      <c r="H73" s="3"/>
      <c r="BK73" s="45"/>
      <c r="BL73" s="45"/>
      <c r="BM73" s="45"/>
      <c r="BN73" s="45"/>
      <c r="BO73" s="45"/>
      <c r="BP73" s="45"/>
      <c r="BQ73" s="45"/>
      <c r="BR73" s="45"/>
    </row>
    <row r="74" spans="2:70" ht="18.75" customHeight="1">
      <c r="B74" s="3"/>
      <c r="C74" s="3"/>
      <c r="D74" s="3"/>
      <c r="E74" s="3"/>
      <c r="F74" s="3"/>
      <c r="G74" s="3"/>
      <c r="H74" s="3"/>
      <c r="BK74" s="45"/>
      <c r="BL74" s="45"/>
      <c r="BM74" s="45"/>
      <c r="BN74" s="45"/>
      <c r="BO74" s="45"/>
      <c r="BP74" s="45"/>
      <c r="BQ74" s="45"/>
      <c r="BR74" s="45"/>
    </row>
    <row r="75" spans="2:70" ht="18.75" customHeight="1" thickBot="1">
      <c r="B75" s="3"/>
      <c r="C75" s="3"/>
      <c r="D75" s="3"/>
      <c r="E75" s="3"/>
      <c r="F75" s="3"/>
      <c r="G75" s="3"/>
      <c r="H75" s="3"/>
      <c r="BK75" s="45"/>
      <c r="BL75" s="45"/>
      <c r="BM75" s="45"/>
      <c r="BN75" s="45"/>
      <c r="BO75" s="45"/>
      <c r="BP75" s="45"/>
      <c r="BQ75" s="45"/>
      <c r="BR75" s="45"/>
    </row>
    <row r="76" spans="2:70" ht="16.5" customHeight="1">
      <c r="B76" s="68" t="s">
        <v>6</v>
      </c>
      <c r="C76" s="69"/>
      <c r="D76" s="69"/>
      <c r="E76" s="69"/>
      <c r="F76" s="69"/>
      <c r="G76" s="69"/>
      <c r="H76" s="70"/>
      <c r="I76" s="67" t="s">
        <v>20</v>
      </c>
      <c r="J76" s="67"/>
      <c r="K76" s="67"/>
      <c r="L76" s="67"/>
      <c r="M76" s="67"/>
      <c r="N76" s="67"/>
      <c r="O76" s="67"/>
      <c r="P76" s="67"/>
      <c r="Q76" s="67"/>
      <c r="R76" s="67" t="s">
        <v>19</v>
      </c>
      <c r="S76" s="67"/>
      <c r="T76" s="67"/>
      <c r="U76" s="67"/>
      <c r="V76" s="67"/>
      <c r="W76" s="67"/>
      <c r="X76" s="67"/>
      <c r="Y76" s="67"/>
      <c r="Z76" s="67"/>
      <c r="AA76" s="67" t="s">
        <v>33</v>
      </c>
      <c r="AB76" s="67"/>
      <c r="AC76" s="67"/>
      <c r="AD76" s="67"/>
      <c r="AE76" s="67"/>
      <c r="AF76" s="67"/>
      <c r="AG76" s="67"/>
      <c r="AH76" s="67"/>
      <c r="AI76" s="67"/>
      <c r="AJ76" s="67" t="s">
        <v>35</v>
      </c>
      <c r="AK76" s="67"/>
      <c r="AL76" s="67"/>
      <c r="AM76" s="67"/>
      <c r="AN76" s="67"/>
      <c r="AO76" s="67"/>
      <c r="AP76" s="67"/>
      <c r="AQ76" s="67"/>
      <c r="AR76" s="88"/>
      <c r="AS76" s="90" t="s">
        <v>12</v>
      </c>
      <c r="AT76" s="67"/>
      <c r="AU76" s="67"/>
      <c r="AV76" s="67"/>
      <c r="AW76" s="67"/>
      <c r="AX76" s="67"/>
      <c r="AY76" s="92" t="s">
        <v>13</v>
      </c>
      <c r="AZ76" s="67"/>
      <c r="BA76" s="67"/>
      <c r="BB76" s="67"/>
      <c r="BC76" s="67"/>
      <c r="BD76" s="67"/>
      <c r="BE76" s="67" t="s">
        <v>0</v>
      </c>
      <c r="BF76" s="67"/>
      <c r="BG76" s="67"/>
      <c r="BH76" s="67"/>
      <c r="BI76" s="93"/>
      <c r="BJ76" s="44"/>
      <c r="BK76" s="45"/>
      <c r="BL76" s="45"/>
      <c r="BM76" s="45"/>
      <c r="BN76" s="45"/>
      <c r="BO76" s="45"/>
      <c r="BP76" s="45"/>
      <c r="BQ76" s="45"/>
      <c r="BR76" s="45"/>
    </row>
    <row r="77" spans="2:76" ht="16.5" customHeight="1">
      <c r="B77" s="71"/>
      <c r="C77" s="72"/>
      <c r="D77" s="72"/>
      <c r="E77" s="72"/>
      <c r="F77" s="72"/>
      <c r="G77" s="72"/>
      <c r="H77" s="73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89"/>
      <c r="AS77" s="91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94"/>
      <c r="BJ77" s="44"/>
      <c r="BK77" s="45"/>
      <c r="BL77" s="45"/>
      <c r="BM77" s="45"/>
      <c r="BN77" s="45"/>
      <c r="BO77" s="45"/>
      <c r="BP77" s="45"/>
      <c r="BQ77" s="45"/>
      <c r="BR77" s="45"/>
      <c r="BU77" s="20" t="s">
        <v>24</v>
      </c>
      <c r="BV77" s="20" t="s">
        <v>25</v>
      </c>
      <c r="BW77" s="20" t="s">
        <v>16</v>
      </c>
      <c r="BX77" s="20" t="s">
        <v>17</v>
      </c>
    </row>
    <row r="78" spans="2:76" ht="16.5" customHeight="1">
      <c r="B78" s="74"/>
      <c r="C78" s="75"/>
      <c r="D78" s="75"/>
      <c r="E78" s="75"/>
      <c r="F78" s="75"/>
      <c r="G78" s="75"/>
      <c r="H78" s="76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89"/>
      <c r="AS78" s="91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94"/>
      <c r="BJ78" s="44"/>
      <c r="BK78" s="45"/>
      <c r="BL78" s="45"/>
      <c r="BM78" s="45"/>
      <c r="BN78" s="45"/>
      <c r="BO78" s="45"/>
      <c r="BP78" s="45"/>
      <c r="BQ78" s="45"/>
      <c r="BR78" s="45"/>
      <c r="BU78" s="21">
        <f>SUM(T79:U81)</f>
        <v>58</v>
      </c>
      <c r="BV78" s="21">
        <f>SUM(W79:X81)</f>
        <v>51</v>
      </c>
      <c r="BW78" s="60">
        <f>SUM(BU78:BU80)</f>
        <v>171</v>
      </c>
      <c r="BX78" s="60">
        <f>SUM(BV78:BV80)</f>
        <v>147</v>
      </c>
    </row>
    <row r="79" spans="2:76" ht="18.75" customHeight="1">
      <c r="B79" s="63" t="str">
        <f>I76</f>
        <v>新潟県</v>
      </c>
      <c r="C79" s="64"/>
      <c r="D79" s="64"/>
      <c r="E79" s="64"/>
      <c r="F79" s="64"/>
      <c r="G79" s="64"/>
      <c r="H79" s="64"/>
      <c r="I79" s="196"/>
      <c r="J79" s="197"/>
      <c r="K79" s="197"/>
      <c r="L79" s="197"/>
      <c r="M79" s="197"/>
      <c r="N79" s="197"/>
      <c r="O79" s="197"/>
      <c r="P79" s="197"/>
      <c r="Q79" s="198"/>
      <c r="R79" s="112">
        <v>2</v>
      </c>
      <c r="S79" s="113"/>
      <c r="T79" s="134">
        <v>25</v>
      </c>
      <c r="U79" s="95"/>
      <c r="V79" s="14" t="s">
        <v>4</v>
      </c>
      <c r="W79" s="95">
        <v>17</v>
      </c>
      <c r="X79" s="96"/>
      <c r="Y79" s="113">
        <v>1</v>
      </c>
      <c r="Z79" s="147"/>
      <c r="AA79" s="190">
        <v>2</v>
      </c>
      <c r="AB79" s="191"/>
      <c r="AC79" s="134">
        <v>21</v>
      </c>
      <c r="AD79" s="95"/>
      <c r="AE79" s="14" t="s">
        <v>4</v>
      </c>
      <c r="AF79" s="95">
        <v>25</v>
      </c>
      <c r="AG79" s="96"/>
      <c r="AH79" s="205">
        <v>1</v>
      </c>
      <c r="AI79" s="206"/>
      <c r="AJ79" s="97">
        <v>2</v>
      </c>
      <c r="AK79" s="77"/>
      <c r="AL79" s="134">
        <v>25</v>
      </c>
      <c r="AM79" s="95"/>
      <c r="AN79" s="14" t="s">
        <v>4</v>
      </c>
      <c r="AO79" s="95">
        <v>18</v>
      </c>
      <c r="AP79" s="96"/>
      <c r="AQ79" s="77">
        <v>0</v>
      </c>
      <c r="AR79" s="121"/>
      <c r="AS79" s="165">
        <v>3</v>
      </c>
      <c r="AT79" s="166"/>
      <c r="AU79" s="166"/>
      <c r="AV79" s="166"/>
      <c r="AW79" s="166"/>
      <c r="AX79" s="167"/>
      <c r="AY79" s="171">
        <v>0</v>
      </c>
      <c r="AZ79" s="166"/>
      <c r="BA79" s="166"/>
      <c r="BB79" s="166"/>
      <c r="BC79" s="166"/>
      <c r="BD79" s="167"/>
      <c r="BE79" s="156">
        <v>1</v>
      </c>
      <c r="BF79" s="157"/>
      <c r="BG79" s="157"/>
      <c r="BH79" s="157"/>
      <c r="BI79" s="158"/>
      <c r="BJ79" s="42"/>
      <c r="BK79" s="45"/>
      <c r="BL79" s="45"/>
      <c r="BM79" s="45"/>
      <c r="BN79" s="45"/>
      <c r="BO79" s="45"/>
      <c r="BP79" s="45"/>
      <c r="BQ79" s="45"/>
      <c r="BR79" s="45"/>
      <c r="BU79" s="22">
        <f>SUM(AC79:AD81)</f>
        <v>61</v>
      </c>
      <c r="BV79" s="22">
        <f>SUM(AF79:AG81)</f>
        <v>53</v>
      </c>
      <c r="BW79" s="61"/>
      <c r="BX79" s="61"/>
    </row>
    <row r="80" spans="2:76" ht="18.75" customHeight="1">
      <c r="B80" s="63"/>
      <c r="C80" s="64"/>
      <c r="D80" s="64"/>
      <c r="E80" s="64"/>
      <c r="F80" s="64"/>
      <c r="G80" s="64"/>
      <c r="H80" s="64"/>
      <c r="I80" s="199"/>
      <c r="J80" s="200"/>
      <c r="K80" s="200"/>
      <c r="L80" s="200"/>
      <c r="M80" s="200"/>
      <c r="N80" s="200"/>
      <c r="O80" s="200"/>
      <c r="P80" s="200"/>
      <c r="Q80" s="201"/>
      <c r="R80" s="114"/>
      <c r="S80" s="115"/>
      <c r="T80" s="127">
        <v>18</v>
      </c>
      <c r="U80" s="128"/>
      <c r="V80" s="15" t="s">
        <v>4</v>
      </c>
      <c r="W80" s="128">
        <v>25</v>
      </c>
      <c r="X80" s="129"/>
      <c r="Y80" s="115"/>
      <c r="Z80" s="148"/>
      <c r="AA80" s="192"/>
      <c r="AB80" s="193"/>
      <c r="AC80" s="127">
        <v>25</v>
      </c>
      <c r="AD80" s="128"/>
      <c r="AE80" s="15" t="s">
        <v>4</v>
      </c>
      <c r="AF80" s="128">
        <v>19</v>
      </c>
      <c r="AG80" s="129"/>
      <c r="AH80" s="207"/>
      <c r="AI80" s="208"/>
      <c r="AJ80" s="98"/>
      <c r="AK80" s="79"/>
      <c r="AL80" s="127"/>
      <c r="AM80" s="128"/>
      <c r="AN80" s="15" t="s">
        <v>4</v>
      </c>
      <c r="AO80" s="128"/>
      <c r="AP80" s="129"/>
      <c r="AQ80" s="79"/>
      <c r="AR80" s="122"/>
      <c r="AS80" s="168"/>
      <c r="AT80" s="169"/>
      <c r="AU80" s="169"/>
      <c r="AV80" s="169"/>
      <c r="AW80" s="169"/>
      <c r="AX80" s="170"/>
      <c r="AY80" s="172"/>
      <c r="AZ80" s="169"/>
      <c r="BA80" s="169"/>
      <c r="BB80" s="169"/>
      <c r="BC80" s="169"/>
      <c r="BD80" s="170"/>
      <c r="BE80" s="159"/>
      <c r="BF80" s="160"/>
      <c r="BG80" s="160"/>
      <c r="BH80" s="160"/>
      <c r="BI80" s="161"/>
      <c r="BJ80" s="42"/>
      <c r="BK80" s="45"/>
      <c r="BL80" s="45"/>
      <c r="BM80" s="45"/>
      <c r="BN80" s="45"/>
      <c r="BO80" s="45"/>
      <c r="BP80" s="45"/>
      <c r="BQ80" s="45"/>
      <c r="BR80" s="45"/>
      <c r="BU80" s="23">
        <f>SUM(AL79:AM81)</f>
        <v>52</v>
      </c>
      <c r="BV80" s="23">
        <f>SUM(AO79:AP81)</f>
        <v>43</v>
      </c>
      <c r="BW80" s="62"/>
      <c r="BX80" s="62"/>
    </row>
    <row r="81" spans="2:76" ht="18.75" customHeight="1">
      <c r="B81" s="63"/>
      <c r="C81" s="64"/>
      <c r="D81" s="64"/>
      <c r="E81" s="64"/>
      <c r="F81" s="64"/>
      <c r="G81" s="64"/>
      <c r="H81" s="64"/>
      <c r="I81" s="202"/>
      <c r="J81" s="203"/>
      <c r="K81" s="203"/>
      <c r="L81" s="203"/>
      <c r="M81" s="203"/>
      <c r="N81" s="203"/>
      <c r="O81" s="203"/>
      <c r="P81" s="203"/>
      <c r="Q81" s="204"/>
      <c r="R81" s="116"/>
      <c r="S81" s="117"/>
      <c r="T81" s="85">
        <v>15</v>
      </c>
      <c r="U81" s="86"/>
      <c r="V81" s="12" t="s">
        <v>4</v>
      </c>
      <c r="W81" s="86">
        <v>9</v>
      </c>
      <c r="X81" s="87"/>
      <c r="Y81" s="117"/>
      <c r="Z81" s="149"/>
      <c r="AA81" s="194"/>
      <c r="AB81" s="195"/>
      <c r="AC81" s="85">
        <v>15</v>
      </c>
      <c r="AD81" s="86"/>
      <c r="AE81" s="12" t="s">
        <v>4</v>
      </c>
      <c r="AF81" s="86">
        <v>9</v>
      </c>
      <c r="AG81" s="87"/>
      <c r="AH81" s="209"/>
      <c r="AI81" s="210"/>
      <c r="AJ81" s="99"/>
      <c r="AK81" s="81"/>
      <c r="AL81" s="85">
        <v>27</v>
      </c>
      <c r="AM81" s="86"/>
      <c r="AN81" s="16" t="s">
        <v>4</v>
      </c>
      <c r="AO81" s="86">
        <v>25</v>
      </c>
      <c r="AP81" s="87"/>
      <c r="AQ81" s="81"/>
      <c r="AR81" s="123"/>
      <c r="AS81" s="173">
        <f>R79+AA79+AJ79</f>
        <v>6</v>
      </c>
      <c r="AT81" s="174"/>
      <c r="AU81" s="174"/>
      <c r="AV81" s="174"/>
      <c r="AW81" s="174"/>
      <c r="AX81" s="175"/>
      <c r="AY81" s="176">
        <f>Y79+AH79+AQ79</f>
        <v>2</v>
      </c>
      <c r="AZ81" s="174"/>
      <c r="BA81" s="174"/>
      <c r="BB81" s="174"/>
      <c r="BC81" s="174"/>
      <c r="BD81" s="175"/>
      <c r="BE81" s="162"/>
      <c r="BF81" s="163"/>
      <c r="BG81" s="163"/>
      <c r="BH81" s="163"/>
      <c r="BI81" s="164"/>
      <c r="BJ81" s="42"/>
      <c r="BK81" s="45"/>
      <c r="BL81" s="45"/>
      <c r="BM81" s="45"/>
      <c r="BN81" s="45"/>
      <c r="BO81" s="45"/>
      <c r="BP81" s="45"/>
      <c r="BQ81" s="45"/>
      <c r="BR81" s="45"/>
      <c r="BU81" s="21">
        <f>SUM(K82:L84)</f>
        <v>51</v>
      </c>
      <c r="BV81" s="21">
        <f>SUM(N82:O84)</f>
        <v>58</v>
      </c>
      <c r="BW81" s="60">
        <f>SUM(BU81:BU83)</f>
        <v>150</v>
      </c>
      <c r="BX81" s="60">
        <f>SUM(BV81:BV83)</f>
        <v>155</v>
      </c>
    </row>
    <row r="82" spans="2:76" ht="18.75" customHeight="1">
      <c r="B82" s="63" t="str">
        <f>R76</f>
        <v>青森県</v>
      </c>
      <c r="C82" s="64"/>
      <c r="D82" s="64"/>
      <c r="E82" s="64"/>
      <c r="F82" s="64"/>
      <c r="G82" s="64"/>
      <c r="H82" s="64"/>
      <c r="I82" s="112">
        <f>Y79</f>
        <v>1</v>
      </c>
      <c r="J82" s="113"/>
      <c r="K82" s="211">
        <f>W79</f>
        <v>17</v>
      </c>
      <c r="L82" s="212"/>
      <c r="M82" s="39" t="s">
        <v>4</v>
      </c>
      <c r="N82" s="212">
        <f>T79</f>
        <v>25</v>
      </c>
      <c r="O82" s="213"/>
      <c r="P82" s="113">
        <f>R79</f>
        <v>2</v>
      </c>
      <c r="Q82" s="147"/>
      <c r="R82" s="196"/>
      <c r="S82" s="197"/>
      <c r="T82" s="197"/>
      <c r="U82" s="197"/>
      <c r="V82" s="197"/>
      <c r="W82" s="197"/>
      <c r="X82" s="197"/>
      <c r="Y82" s="197"/>
      <c r="Z82" s="198"/>
      <c r="AA82" s="97">
        <v>1</v>
      </c>
      <c r="AB82" s="77"/>
      <c r="AC82" s="134">
        <v>25</v>
      </c>
      <c r="AD82" s="95"/>
      <c r="AE82" s="14" t="s">
        <v>4</v>
      </c>
      <c r="AF82" s="95">
        <v>23</v>
      </c>
      <c r="AG82" s="96"/>
      <c r="AH82" s="77">
        <v>2</v>
      </c>
      <c r="AI82" s="78"/>
      <c r="AJ82" s="97">
        <v>2</v>
      </c>
      <c r="AK82" s="77"/>
      <c r="AL82" s="134">
        <v>25</v>
      </c>
      <c r="AM82" s="95"/>
      <c r="AN82" s="14" t="s">
        <v>4</v>
      </c>
      <c r="AO82" s="95">
        <v>12</v>
      </c>
      <c r="AP82" s="96"/>
      <c r="AQ82" s="77">
        <v>0</v>
      </c>
      <c r="AR82" s="121"/>
      <c r="AS82" s="165">
        <v>1</v>
      </c>
      <c r="AT82" s="166"/>
      <c r="AU82" s="166"/>
      <c r="AV82" s="166"/>
      <c r="AW82" s="166"/>
      <c r="AX82" s="167"/>
      <c r="AY82" s="171">
        <v>2</v>
      </c>
      <c r="AZ82" s="166"/>
      <c r="BA82" s="166"/>
      <c r="BB82" s="166"/>
      <c r="BC82" s="166"/>
      <c r="BD82" s="167"/>
      <c r="BE82" s="156">
        <v>3</v>
      </c>
      <c r="BF82" s="157"/>
      <c r="BG82" s="157"/>
      <c r="BH82" s="157"/>
      <c r="BI82" s="158"/>
      <c r="BJ82" s="42"/>
      <c r="BK82" s="45"/>
      <c r="BL82" s="45"/>
      <c r="BM82" s="45"/>
      <c r="BN82" s="45"/>
      <c r="BO82" s="45"/>
      <c r="BP82" s="45"/>
      <c r="BQ82" s="45"/>
      <c r="BR82" s="45"/>
      <c r="BU82" s="22">
        <f>SUM(AC82:AD84)</f>
        <v>49</v>
      </c>
      <c r="BV82" s="22">
        <f>SUM(AF82:AG84)</f>
        <v>63</v>
      </c>
      <c r="BW82" s="61"/>
      <c r="BX82" s="61"/>
    </row>
    <row r="83" spans="2:76" ht="18.75" customHeight="1">
      <c r="B83" s="63"/>
      <c r="C83" s="64"/>
      <c r="D83" s="64"/>
      <c r="E83" s="64"/>
      <c r="F83" s="64"/>
      <c r="G83" s="64"/>
      <c r="H83" s="64"/>
      <c r="I83" s="114"/>
      <c r="J83" s="115"/>
      <c r="K83" s="144">
        <f>W80</f>
        <v>25</v>
      </c>
      <c r="L83" s="145"/>
      <c r="M83" s="34" t="s">
        <v>4</v>
      </c>
      <c r="N83" s="145">
        <f>T80</f>
        <v>18</v>
      </c>
      <c r="O83" s="146"/>
      <c r="P83" s="115"/>
      <c r="Q83" s="148"/>
      <c r="R83" s="199"/>
      <c r="S83" s="200"/>
      <c r="T83" s="200"/>
      <c r="U83" s="200"/>
      <c r="V83" s="200"/>
      <c r="W83" s="200"/>
      <c r="X83" s="200"/>
      <c r="Y83" s="200"/>
      <c r="Z83" s="201"/>
      <c r="AA83" s="98"/>
      <c r="AB83" s="79"/>
      <c r="AC83" s="127">
        <v>15</v>
      </c>
      <c r="AD83" s="128"/>
      <c r="AE83" s="15" t="s">
        <v>4</v>
      </c>
      <c r="AF83" s="128">
        <v>25</v>
      </c>
      <c r="AG83" s="129"/>
      <c r="AH83" s="79"/>
      <c r="AI83" s="80"/>
      <c r="AJ83" s="98"/>
      <c r="AK83" s="79"/>
      <c r="AL83" s="127"/>
      <c r="AM83" s="128"/>
      <c r="AN83" s="15" t="s">
        <v>4</v>
      </c>
      <c r="AO83" s="128"/>
      <c r="AP83" s="129"/>
      <c r="AQ83" s="79"/>
      <c r="AR83" s="122"/>
      <c r="AS83" s="168"/>
      <c r="AT83" s="169"/>
      <c r="AU83" s="169"/>
      <c r="AV83" s="169"/>
      <c r="AW83" s="169"/>
      <c r="AX83" s="170"/>
      <c r="AY83" s="172"/>
      <c r="AZ83" s="169"/>
      <c r="BA83" s="169"/>
      <c r="BB83" s="169"/>
      <c r="BC83" s="169"/>
      <c r="BD83" s="170"/>
      <c r="BE83" s="159"/>
      <c r="BF83" s="160"/>
      <c r="BG83" s="160"/>
      <c r="BH83" s="160"/>
      <c r="BI83" s="161"/>
      <c r="BJ83" s="42"/>
      <c r="BK83" s="46"/>
      <c r="BL83" s="45"/>
      <c r="BM83" s="45"/>
      <c r="BN83" s="45"/>
      <c r="BO83" s="45"/>
      <c r="BP83" s="45"/>
      <c r="BQ83" s="45"/>
      <c r="BR83" s="45"/>
      <c r="BU83" s="23">
        <f>SUM(AL82:AM84)</f>
        <v>50</v>
      </c>
      <c r="BV83" s="23">
        <f>SUM(AO82:AP84)</f>
        <v>34</v>
      </c>
      <c r="BW83" s="62"/>
      <c r="BX83" s="62"/>
    </row>
    <row r="84" spans="2:76" ht="18.75" customHeight="1">
      <c r="B84" s="63"/>
      <c r="C84" s="64"/>
      <c r="D84" s="64"/>
      <c r="E84" s="64"/>
      <c r="F84" s="64"/>
      <c r="G84" s="64"/>
      <c r="H84" s="64"/>
      <c r="I84" s="116"/>
      <c r="J84" s="117"/>
      <c r="K84" s="214">
        <f>W81</f>
        <v>9</v>
      </c>
      <c r="L84" s="215"/>
      <c r="M84" s="38" t="s">
        <v>4</v>
      </c>
      <c r="N84" s="216">
        <f>T81</f>
        <v>15</v>
      </c>
      <c r="O84" s="217"/>
      <c r="P84" s="117"/>
      <c r="Q84" s="149"/>
      <c r="R84" s="202"/>
      <c r="S84" s="203"/>
      <c r="T84" s="203"/>
      <c r="U84" s="203"/>
      <c r="V84" s="203"/>
      <c r="W84" s="203"/>
      <c r="X84" s="203"/>
      <c r="Y84" s="203"/>
      <c r="Z84" s="204"/>
      <c r="AA84" s="99"/>
      <c r="AB84" s="81"/>
      <c r="AC84" s="85">
        <v>9</v>
      </c>
      <c r="AD84" s="86"/>
      <c r="AE84" s="16" t="s">
        <v>4</v>
      </c>
      <c r="AF84" s="86">
        <v>15</v>
      </c>
      <c r="AG84" s="87"/>
      <c r="AH84" s="81"/>
      <c r="AI84" s="82"/>
      <c r="AJ84" s="99"/>
      <c r="AK84" s="81"/>
      <c r="AL84" s="85">
        <v>25</v>
      </c>
      <c r="AM84" s="86"/>
      <c r="AN84" s="16" t="s">
        <v>4</v>
      </c>
      <c r="AO84" s="86">
        <v>22</v>
      </c>
      <c r="AP84" s="87"/>
      <c r="AQ84" s="81"/>
      <c r="AR84" s="123"/>
      <c r="AS84" s="173">
        <f>I82+AA82+AJ82</f>
        <v>4</v>
      </c>
      <c r="AT84" s="174"/>
      <c r="AU84" s="174"/>
      <c r="AV84" s="174"/>
      <c r="AW84" s="174"/>
      <c r="AX84" s="175"/>
      <c r="AY84" s="176">
        <f>P82+AH82+AQ82</f>
        <v>4</v>
      </c>
      <c r="AZ84" s="174"/>
      <c r="BA84" s="174"/>
      <c r="BB84" s="174"/>
      <c r="BC84" s="174"/>
      <c r="BD84" s="175"/>
      <c r="BE84" s="162"/>
      <c r="BF84" s="163"/>
      <c r="BG84" s="163"/>
      <c r="BH84" s="163"/>
      <c r="BI84" s="164"/>
      <c r="BJ84" s="42"/>
      <c r="BK84" s="45"/>
      <c r="BL84" s="45"/>
      <c r="BM84" s="45"/>
      <c r="BN84" s="45"/>
      <c r="BO84" s="45"/>
      <c r="BP84" s="45"/>
      <c r="BQ84" s="45"/>
      <c r="BR84" s="45"/>
      <c r="BU84" s="21">
        <f>SUM(K85:L87)</f>
        <v>53</v>
      </c>
      <c r="BV84" s="21">
        <f>SUM(N85:O87)</f>
        <v>61</v>
      </c>
      <c r="BW84" s="60">
        <f>SUM(BU84:BU86)</f>
        <v>166</v>
      </c>
      <c r="BX84" s="60">
        <f>SUM(BV84:BV86)</f>
        <v>147</v>
      </c>
    </row>
    <row r="85" spans="2:76" ht="18.75" customHeight="1">
      <c r="B85" s="63" t="str">
        <f>AA76</f>
        <v>秋田県</v>
      </c>
      <c r="C85" s="64"/>
      <c r="D85" s="64"/>
      <c r="E85" s="64"/>
      <c r="F85" s="64"/>
      <c r="G85" s="64"/>
      <c r="H85" s="64"/>
      <c r="I85" s="112">
        <f>AH79</f>
        <v>1</v>
      </c>
      <c r="J85" s="113"/>
      <c r="K85" s="211">
        <f>AF79</f>
        <v>25</v>
      </c>
      <c r="L85" s="212"/>
      <c r="M85" s="39" t="s">
        <v>4</v>
      </c>
      <c r="N85" s="212">
        <f>AC79</f>
        <v>21</v>
      </c>
      <c r="O85" s="213"/>
      <c r="P85" s="113">
        <f>AA79</f>
        <v>2</v>
      </c>
      <c r="Q85" s="147"/>
      <c r="R85" s="97">
        <f>AH82</f>
        <v>2</v>
      </c>
      <c r="S85" s="77"/>
      <c r="T85" s="211">
        <f>AF82</f>
        <v>23</v>
      </c>
      <c r="U85" s="212"/>
      <c r="V85" s="39" t="s">
        <v>4</v>
      </c>
      <c r="W85" s="212">
        <f>AC82</f>
        <v>25</v>
      </c>
      <c r="X85" s="213"/>
      <c r="Y85" s="77">
        <f>AA82</f>
        <v>1</v>
      </c>
      <c r="Z85" s="78"/>
      <c r="AA85" s="196"/>
      <c r="AB85" s="197"/>
      <c r="AC85" s="197"/>
      <c r="AD85" s="197"/>
      <c r="AE85" s="197"/>
      <c r="AF85" s="197"/>
      <c r="AG85" s="197"/>
      <c r="AH85" s="197"/>
      <c r="AI85" s="198"/>
      <c r="AJ85" s="97">
        <v>2</v>
      </c>
      <c r="AK85" s="77"/>
      <c r="AL85" s="134">
        <v>25</v>
      </c>
      <c r="AM85" s="95"/>
      <c r="AN85" s="14" t="s">
        <v>4</v>
      </c>
      <c r="AO85" s="95">
        <v>17</v>
      </c>
      <c r="AP85" s="96"/>
      <c r="AQ85" s="77">
        <v>0</v>
      </c>
      <c r="AR85" s="121"/>
      <c r="AS85" s="165">
        <v>2</v>
      </c>
      <c r="AT85" s="166"/>
      <c r="AU85" s="166"/>
      <c r="AV85" s="166"/>
      <c r="AW85" s="166"/>
      <c r="AX85" s="167"/>
      <c r="AY85" s="171">
        <v>1</v>
      </c>
      <c r="AZ85" s="166"/>
      <c r="BA85" s="166"/>
      <c r="BB85" s="166"/>
      <c r="BC85" s="166"/>
      <c r="BD85" s="167"/>
      <c r="BE85" s="156">
        <v>2</v>
      </c>
      <c r="BF85" s="157"/>
      <c r="BG85" s="157"/>
      <c r="BH85" s="157"/>
      <c r="BI85" s="158"/>
      <c r="BJ85" s="42"/>
      <c r="BK85" s="45"/>
      <c r="BL85" s="45"/>
      <c r="BM85" s="45"/>
      <c r="BN85" s="45"/>
      <c r="BO85" s="45"/>
      <c r="BP85" s="45"/>
      <c r="BQ85" s="45"/>
      <c r="BR85" s="45"/>
      <c r="BU85" s="22">
        <f>SUM(T85:U87)</f>
        <v>63</v>
      </c>
      <c r="BV85" s="22">
        <f>SUM(W85:X87)</f>
        <v>49</v>
      </c>
      <c r="BW85" s="61"/>
      <c r="BX85" s="61"/>
    </row>
    <row r="86" spans="2:76" ht="18.75" customHeight="1">
      <c r="B86" s="63"/>
      <c r="C86" s="64"/>
      <c r="D86" s="64"/>
      <c r="E86" s="64"/>
      <c r="F86" s="64"/>
      <c r="G86" s="64"/>
      <c r="H86" s="64"/>
      <c r="I86" s="114"/>
      <c r="J86" s="115"/>
      <c r="K86" s="144">
        <f>AF80</f>
        <v>19</v>
      </c>
      <c r="L86" s="145"/>
      <c r="M86" s="34" t="s">
        <v>4</v>
      </c>
      <c r="N86" s="145">
        <f>AC80</f>
        <v>25</v>
      </c>
      <c r="O86" s="146"/>
      <c r="P86" s="115"/>
      <c r="Q86" s="148"/>
      <c r="R86" s="98"/>
      <c r="S86" s="79"/>
      <c r="T86" s="144">
        <f>AF83</f>
        <v>25</v>
      </c>
      <c r="U86" s="145"/>
      <c r="V86" s="34" t="s">
        <v>4</v>
      </c>
      <c r="W86" s="145">
        <f>AC83</f>
        <v>15</v>
      </c>
      <c r="X86" s="146"/>
      <c r="Y86" s="79"/>
      <c r="Z86" s="80"/>
      <c r="AA86" s="199"/>
      <c r="AB86" s="200"/>
      <c r="AC86" s="200"/>
      <c r="AD86" s="200"/>
      <c r="AE86" s="200"/>
      <c r="AF86" s="200"/>
      <c r="AG86" s="200"/>
      <c r="AH86" s="200"/>
      <c r="AI86" s="201"/>
      <c r="AJ86" s="98"/>
      <c r="AK86" s="79"/>
      <c r="AL86" s="127"/>
      <c r="AM86" s="128"/>
      <c r="AN86" s="15" t="s">
        <v>4</v>
      </c>
      <c r="AO86" s="128"/>
      <c r="AP86" s="129"/>
      <c r="AQ86" s="79"/>
      <c r="AR86" s="122"/>
      <c r="AS86" s="168"/>
      <c r="AT86" s="169"/>
      <c r="AU86" s="169"/>
      <c r="AV86" s="169"/>
      <c r="AW86" s="169"/>
      <c r="AX86" s="170"/>
      <c r="AY86" s="172"/>
      <c r="AZ86" s="169"/>
      <c r="BA86" s="169"/>
      <c r="BB86" s="169"/>
      <c r="BC86" s="169"/>
      <c r="BD86" s="170"/>
      <c r="BE86" s="159"/>
      <c r="BF86" s="160"/>
      <c r="BG86" s="160"/>
      <c r="BH86" s="160"/>
      <c r="BI86" s="161"/>
      <c r="BJ86" s="42"/>
      <c r="BK86" s="45"/>
      <c r="BL86" s="45"/>
      <c r="BM86" s="45"/>
      <c r="BN86" s="45"/>
      <c r="BO86" s="45"/>
      <c r="BP86" s="45"/>
      <c r="BQ86" s="45"/>
      <c r="BR86" s="45"/>
      <c r="BU86" s="23">
        <f>SUM(AL85:AM87)</f>
        <v>50</v>
      </c>
      <c r="BV86" s="23">
        <f>SUM(AO85:AP87)</f>
        <v>37</v>
      </c>
      <c r="BW86" s="62"/>
      <c r="BX86" s="62"/>
    </row>
    <row r="87" spans="2:76" ht="18.75" customHeight="1">
      <c r="B87" s="63"/>
      <c r="C87" s="64"/>
      <c r="D87" s="64"/>
      <c r="E87" s="64"/>
      <c r="F87" s="64"/>
      <c r="G87" s="64"/>
      <c r="H87" s="64"/>
      <c r="I87" s="116"/>
      <c r="J87" s="117"/>
      <c r="K87" s="214">
        <f>AF81</f>
        <v>9</v>
      </c>
      <c r="L87" s="215"/>
      <c r="M87" s="40" t="s">
        <v>4</v>
      </c>
      <c r="N87" s="215">
        <f>AC81</f>
        <v>15</v>
      </c>
      <c r="O87" s="218"/>
      <c r="P87" s="117"/>
      <c r="Q87" s="149"/>
      <c r="R87" s="99"/>
      <c r="S87" s="81"/>
      <c r="T87" s="219">
        <f>AF84</f>
        <v>15</v>
      </c>
      <c r="U87" s="216"/>
      <c r="V87" s="38" t="s">
        <v>4</v>
      </c>
      <c r="W87" s="216">
        <f>AC84</f>
        <v>9</v>
      </c>
      <c r="X87" s="217"/>
      <c r="Y87" s="81"/>
      <c r="Z87" s="82"/>
      <c r="AA87" s="202"/>
      <c r="AB87" s="203"/>
      <c r="AC87" s="203"/>
      <c r="AD87" s="203"/>
      <c r="AE87" s="203"/>
      <c r="AF87" s="203"/>
      <c r="AG87" s="203"/>
      <c r="AH87" s="203"/>
      <c r="AI87" s="204"/>
      <c r="AJ87" s="99"/>
      <c r="AK87" s="81"/>
      <c r="AL87" s="85">
        <v>25</v>
      </c>
      <c r="AM87" s="86"/>
      <c r="AN87" s="16" t="s">
        <v>4</v>
      </c>
      <c r="AO87" s="86">
        <v>20</v>
      </c>
      <c r="AP87" s="87"/>
      <c r="AQ87" s="81"/>
      <c r="AR87" s="123"/>
      <c r="AS87" s="173">
        <f>I85+R85+AJ85</f>
        <v>5</v>
      </c>
      <c r="AT87" s="174"/>
      <c r="AU87" s="174"/>
      <c r="AV87" s="174"/>
      <c r="AW87" s="174"/>
      <c r="AX87" s="175"/>
      <c r="AY87" s="176">
        <f>P85+Y85+AQ85</f>
        <v>3</v>
      </c>
      <c r="AZ87" s="174"/>
      <c r="BA87" s="174"/>
      <c r="BB87" s="174"/>
      <c r="BC87" s="174"/>
      <c r="BD87" s="175"/>
      <c r="BE87" s="162"/>
      <c r="BF87" s="163"/>
      <c r="BG87" s="163"/>
      <c r="BH87" s="163"/>
      <c r="BI87" s="164"/>
      <c r="BJ87" s="42"/>
      <c r="BK87" s="45"/>
      <c r="BL87" s="45"/>
      <c r="BM87" s="45"/>
      <c r="BN87" s="45"/>
      <c r="BO87" s="45"/>
      <c r="BP87" s="45"/>
      <c r="BQ87" s="45"/>
      <c r="BR87" s="45"/>
      <c r="BU87" s="21">
        <f>SUM(K88:L90)</f>
        <v>43</v>
      </c>
      <c r="BV87" s="21">
        <f>SUM(N88:O90)</f>
        <v>52</v>
      </c>
      <c r="BW87" s="60">
        <f>SUM(BU87:BU89)</f>
        <v>114</v>
      </c>
      <c r="BX87" s="60">
        <f>SUM(BV87:BV89)</f>
        <v>152</v>
      </c>
    </row>
    <row r="88" spans="2:76" ht="18.75" customHeight="1">
      <c r="B88" s="63" t="str">
        <f>AJ76</f>
        <v>山形県</v>
      </c>
      <c r="C88" s="64"/>
      <c r="D88" s="64"/>
      <c r="E88" s="64"/>
      <c r="F88" s="64"/>
      <c r="G88" s="64"/>
      <c r="H88" s="64"/>
      <c r="I88" s="112">
        <f>AQ79</f>
        <v>0</v>
      </c>
      <c r="J88" s="113"/>
      <c r="K88" s="141">
        <f>AO79</f>
        <v>18</v>
      </c>
      <c r="L88" s="142"/>
      <c r="M88" s="35" t="s">
        <v>4</v>
      </c>
      <c r="N88" s="142">
        <f>AL79</f>
        <v>25</v>
      </c>
      <c r="O88" s="143"/>
      <c r="P88" s="113">
        <f>AJ79</f>
        <v>2</v>
      </c>
      <c r="Q88" s="147"/>
      <c r="R88" s="97">
        <f>AQ82</f>
        <v>0</v>
      </c>
      <c r="S88" s="77"/>
      <c r="T88" s="211">
        <f>AO82</f>
        <v>12</v>
      </c>
      <c r="U88" s="212"/>
      <c r="V88" s="39" t="s">
        <v>4</v>
      </c>
      <c r="W88" s="212">
        <f>AL82</f>
        <v>25</v>
      </c>
      <c r="X88" s="213"/>
      <c r="Y88" s="77">
        <f>AJ82</f>
        <v>2</v>
      </c>
      <c r="Z88" s="78"/>
      <c r="AA88" s="97">
        <f>AQ85</f>
        <v>0</v>
      </c>
      <c r="AB88" s="77"/>
      <c r="AC88" s="211">
        <f>AO85</f>
        <v>17</v>
      </c>
      <c r="AD88" s="212"/>
      <c r="AE88" s="39" t="s">
        <v>4</v>
      </c>
      <c r="AF88" s="212">
        <f>AL85</f>
        <v>25</v>
      </c>
      <c r="AG88" s="213"/>
      <c r="AH88" s="77">
        <f>AJ85</f>
        <v>2</v>
      </c>
      <c r="AI88" s="78"/>
      <c r="AJ88" s="196"/>
      <c r="AK88" s="197"/>
      <c r="AL88" s="197"/>
      <c r="AM88" s="197"/>
      <c r="AN88" s="197"/>
      <c r="AO88" s="197"/>
      <c r="AP88" s="197"/>
      <c r="AQ88" s="197"/>
      <c r="AR88" s="197"/>
      <c r="AS88" s="165">
        <v>0</v>
      </c>
      <c r="AT88" s="166"/>
      <c r="AU88" s="166"/>
      <c r="AV88" s="166"/>
      <c r="AW88" s="166"/>
      <c r="AX88" s="167"/>
      <c r="AY88" s="171">
        <v>3</v>
      </c>
      <c r="AZ88" s="166"/>
      <c r="BA88" s="166"/>
      <c r="BB88" s="166"/>
      <c r="BC88" s="166"/>
      <c r="BD88" s="167"/>
      <c r="BE88" s="156">
        <v>4</v>
      </c>
      <c r="BF88" s="157"/>
      <c r="BG88" s="157"/>
      <c r="BH88" s="157"/>
      <c r="BI88" s="158"/>
      <c r="BJ88" s="42"/>
      <c r="BK88" s="45"/>
      <c r="BL88" s="45"/>
      <c r="BM88" s="45"/>
      <c r="BN88" s="45"/>
      <c r="BO88" s="45"/>
      <c r="BP88" s="45"/>
      <c r="BQ88" s="45"/>
      <c r="BR88" s="45"/>
      <c r="BU88" s="22">
        <f>SUM(T88:U90)</f>
        <v>34</v>
      </c>
      <c r="BV88" s="22">
        <f>SUM(W88:X90)</f>
        <v>50</v>
      </c>
      <c r="BW88" s="61"/>
      <c r="BX88" s="61"/>
    </row>
    <row r="89" spans="2:76" ht="18.75" customHeight="1">
      <c r="B89" s="63"/>
      <c r="C89" s="64"/>
      <c r="D89" s="64"/>
      <c r="E89" s="64"/>
      <c r="F89" s="64"/>
      <c r="G89" s="64"/>
      <c r="H89" s="64"/>
      <c r="I89" s="114"/>
      <c r="J89" s="115"/>
      <c r="K89" s="144">
        <f>AO80</f>
        <v>0</v>
      </c>
      <c r="L89" s="145"/>
      <c r="M89" s="34" t="s">
        <v>4</v>
      </c>
      <c r="N89" s="145">
        <f>AL80</f>
        <v>0</v>
      </c>
      <c r="O89" s="146"/>
      <c r="P89" s="115"/>
      <c r="Q89" s="148"/>
      <c r="R89" s="98"/>
      <c r="S89" s="79"/>
      <c r="T89" s="144">
        <f>AO83</f>
        <v>0</v>
      </c>
      <c r="U89" s="145"/>
      <c r="V89" s="34" t="s">
        <v>4</v>
      </c>
      <c r="W89" s="145">
        <f>AL83</f>
        <v>0</v>
      </c>
      <c r="X89" s="146"/>
      <c r="Y89" s="79"/>
      <c r="Z89" s="80"/>
      <c r="AA89" s="98"/>
      <c r="AB89" s="79"/>
      <c r="AC89" s="144">
        <f>AO86</f>
        <v>0</v>
      </c>
      <c r="AD89" s="145"/>
      <c r="AE89" s="34" t="s">
        <v>4</v>
      </c>
      <c r="AF89" s="145">
        <f>AL86</f>
        <v>0</v>
      </c>
      <c r="AG89" s="146"/>
      <c r="AH89" s="79"/>
      <c r="AI89" s="80"/>
      <c r="AJ89" s="199"/>
      <c r="AK89" s="200"/>
      <c r="AL89" s="200"/>
      <c r="AM89" s="200"/>
      <c r="AN89" s="200"/>
      <c r="AO89" s="200"/>
      <c r="AP89" s="200"/>
      <c r="AQ89" s="200"/>
      <c r="AR89" s="200"/>
      <c r="AS89" s="168"/>
      <c r="AT89" s="169"/>
      <c r="AU89" s="169"/>
      <c r="AV89" s="169"/>
      <c r="AW89" s="169"/>
      <c r="AX89" s="170"/>
      <c r="AY89" s="172"/>
      <c r="AZ89" s="169"/>
      <c r="BA89" s="169"/>
      <c r="BB89" s="169"/>
      <c r="BC89" s="169"/>
      <c r="BD89" s="170"/>
      <c r="BE89" s="159"/>
      <c r="BF89" s="160"/>
      <c r="BG89" s="160"/>
      <c r="BH89" s="160"/>
      <c r="BI89" s="161"/>
      <c r="BJ89" s="42"/>
      <c r="BK89" s="45"/>
      <c r="BL89" s="45"/>
      <c r="BM89" s="45"/>
      <c r="BN89" s="45"/>
      <c r="BO89" s="45"/>
      <c r="BP89" s="45"/>
      <c r="BQ89" s="45"/>
      <c r="BR89" s="45"/>
      <c r="BU89" s="23">
        <f>SUM(AC88:AD90)</f>
        <v>37</v>
      </c>
      <c r="BV89" s="23">
        <f>SUM(AF88:AG90)</f>
        <v>50</v>
      </c>
      <c r="BW89" s="62"/>
      <c r="BX89" s="62"/>
    </row>
    <row r="90" spans="2:70" ht="18.75" customHeight="1" thickBot="1">
      <c r="B90" s="65"/>
      <c r="C90" s="66"/>
      <c r="D90" s="66"/>
      <c r="E90" s="66"/>
      <c r="F90" s="66"/>
      <c r="G90" s="66"/>
      <c r="H90" s="66"/>
      <c r="I90" s="222"/>
      <c r="J90" s="223"/>
      <c r="K90" s="227">
        <f>AO81</f>
        <v>25</v>
      </c>
      <c r="L90" s="220"/>
      <c r="M90" s="41" t="s">
        <v>4</v>
      </c>
      <c r="N90" s="220">
        <f>AL81</f>
        <v>27</v>
      </c>
      <c r="O90" s="221"/>
      <c r="P90" s="223"/>
      <c r="Q90" s="224"/>
      <c r="R90" s="150"/>
      <c r="S90" s="151"/>
      <c r="T90" s="227">
        <f>AO84</f>
        <v>22</v>
      </c>
      <c r="U90" s="220"/>
      <c r="V90" s="41" t="s">
        <v>4</v>
      </c>
      <c r="W90" s="220">
        <f>AL84</f>
        <v>25</v>
      </c>
      <c r="X90" s="221"/>
      <c r="Y90" s="151"/>
      <c r="Z90" s="152"/>
      <c r="AA90" s="150"/>
      <c r="AB90" s="151"/>
      <c r="AC90" s="227">
        <f>AO87</f>
        <v>20</v>
      </c>
      <c r="AD90" s="220"/>
      <c r="AE90" s="41" t="s">
        <v>4</v>
      </c>
      <c r="AF90" s="220">
        <f>AL87</f>
        <v>25</v>
      </c>
      <c r="AG90" s="221"/>
      <c r="AH90" s="151"/>
      <c r="AI90" s="152"/>
      <c r="AJ90" s="225"/>
      <c r="AK90" s="226"/>
      <c r="AL90" s="226"/>
      <c r="AM90" s="226"/>
      <c r="AN90" s="226"/>
      <c r="AO90" s="226"/>
      <c r="AP90" s="226"/>
      <c r="AQ90" s="226"/>
      <c r="AR90" s="226"/>
      <c r="AS90" s="180">
        <f>I88+R88+AA88</f>
        <v>0</v>
      </c>
      <c r="AT90" s="181"/>
      <c r="AU90" s="181"/>
      <c r="AV90" s="181"/>
      <c r="AW90" s="181"/>
      <c r="AX90" s="182"/>
      <c r="AY90" s="183">
        <f>P88+Y88+AH88</f>
        <v>6</v>
      </c>
      <c r="AZ90" s="181"/>
      <c r="BA90" s="181"/>
      <c r="BB90" s="181"/>
      <c r="BC90" s="181"/>
      <c r="BD90" s="182"/>
      <c r="BE90" s="177"/>
      <c r="BF90" s="178"/>
      <c r="BG90" s="178"/>
      <c r="BH90" s="178"/>
      <c r="BI90" s="179"/>
      <c r="BJ90" s="42"/>
      <c r="BK90" s="45"/>
      <c r="BL90" s="45"/>
      <c r="BM90" s="45"/>
      <c r="BN90" s="45"/>
      <c r="BO90" s="45"/>
      <c r="BP90" s="45"/>
      <c r="BQ90" s="45"/>
      <c r="BR90" s="45"/>
    </row>
    <row r="91" ht="18.75" customHeight="1"/>
    <row r="92" ht="18.75" customHeight="1"/>
    <row r="93" ht="18.75" customHeight="1"/>
    <row r="94" ht="17.25" customHeight="1"/>
    <row r="95" ht="9" customHeight="1"/>
    <row r="96" ht="9" customHeight="1"/>
    <row r="97" ht="9" customHeight="1">
      <c r="D97" t="s">
        <v>26</v>
      </c>
    </row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</sheetData>
  <sheetProtection/>
  <mergeCells count="568">
    <mergeCell ref="T90:U90"/>
    <mergeCell ref="W90:X90"/>
    <mergeCell ref="AC90:AD90"/>
    <mergeCell ref="AF90:AG90"/>
    <mergeCell ref="AH88:AI90"/>
    <mergeCell ref="AJ88:AR90"/>
    <mergeCell ref="AF88:AG88"/>
    <mergeCell ref="AF89:AG89"/>
    <mergeCell ref="K89:L89"/>
    <mergeCell ref="N89:O89"/>
    <mergeCell ref="T89:U89"/>
    <mergeCell ref="W89:X89"/>
    <mergeCell ref="AC89:AD89"/>
    <mergeCell ref="T88:U88"/>
    <mergeCell ref="W88:X88"/>
    <mergeCell ref="AA88:AB90"/>
    <mergeCell ref="K90:L90"/>
    <mergeCell ref="N90:O90"/>
    <mergeCell ref="AS87:AX87"/>
    <mergeCell ref="AS88:AX89"/>
    <mergeCell ref="AY87:BD87"/>
    <mergeCell ref="BE88:BI90"/>
    <mergeCell ref="AS90:AX90"/>
    <mergeCell ref="AY90:BD90"/>
    <mergeCell ref="AY88:BD89"/>
    <mergeCell ref="BW87:BW89"/>
    <mergeCell ref="BX87:BX89"/>
    <mergeCell ref="B88:H90"/>
    <mergeCell ref="I88:J90"/>
    <mergeCell ref="K88:L88"/>
    <mergeCell ref="N88:O88"/>
    <mergeCell ref="P88:Q90"/>
    <mergeCell ref="R88:S90"/>
    <mergeCell ref="Y88:Z90"/>
    <mergeCell ref="AC88:AD88"/>
    <mergeCell ref="AO86:AP86"/>
    <mergeCell ref="K87:L87"/>
    <mergeCell ref="N87:O87"/>
    <mergeCell ref="T87:U87"/>
    <mergeCell ref="W87:X87"/>
    <mergeCell ref="AL87:AM87"/>
    <mergeCell ref="AO87:AP87"/>
    <mergeCell ref="AO85:AP85"/>
    <mergeCell ref="AQ85:AR87"/>
    <mergeCell ref="AS85:AX86"/>
    <mergeCell ref="AY85:BD86"/>
    <mergeCell ref="BE85:BI87"/>
    <mergeCell ref="K86:L86"/>
    <mergeCell ref="N86:O86"/>
    <mergeCell ref="T86:U86"/>
    <mergeCell ref="W86:X86"/>
    <mergeCell ref="AL86:AM86"/>
    <mergeCell ref="T85:U85"/>
    <mergeCell ref="W85:X85"/>
    <mergeCell ref="Y85:Z87"/>
    <mergeCell ref="AA85:AI87"/>
    <mergeCell ref="AJ85:AK87"/>
    <mergeCell ref="AL85:AM85"/>
    <mergeCell ref="AS84:AX84"/>
    <mergeCell ref="AY84:BD84"/>
    <mergeCell ref="BW84:BW86"/>
    <mergeCell ref="BX84:BX86"/>
    <mergeCell ref="B85:H87"/>
    <mergeCell ref="I85:J87"/>
    <mergeCell ref="K85:L85"/>
    <mergeCell ref="N85:O85"/>
    <mergeCell ref="P85:Q87"/>
    <mergeCell ref="R85:S87"/>
    <mergeCell ref="K84:L84"/>
    <mergeCell ref="N84:O84"/>
    <mergeCell ref="AC84:AD84"/>
    <mergeCell ref="AF84:AG84"/>
    <mergeCell ref="AL84:AM84"/>
    <mergeCell ref="AO84:AP84"/>
    <mergeCell ref="AQ82:AR84"/>
    <mergeCell ref="AS82:AX83"/>
    <mergeCell ref="AY82:BD83"/>
    <mergeCell ref="BE82:BI84"/>
    <mergeCell ref="K83:L83"/>
    <mergeCell ref="N83:O83"/>
    <mergeCell ref="AC83:AD83"/>
    <mergeCell ref="AF83:AG83"/>
    <mergeCell ref="AL83:AM83"/>
    <mergeCell ref="AO83:AP83"/>
    <mergeCell ref="BX81:BX83"/>
    <mergeCell ref="B82:H84"/>
    <mergeCell ref="I82:J84"/>
    <mergeCell ref="K82:L82"/>
    <mergeCell ref="N82:O82"/>
    <mergeCell ref="P82:Q84"/>
    <mergeCell ref="R82:Z84"/>
    <mergeCell ref="AA82:AB84"/>
    <mergeCell ref="AC82:AD82"/>
    <mergeCell ref="AF82:AG82"/>
    <mergeCell ref="AF81:AG81"/>
    <mergeCell ref="AL81:AM81"/>
    <mergeCell ref="AO81:AP81"/>
    <mergeCell ref="AS81:AX81"/>
    <mergeCell ref="AY81:BD81"/>
    <mergeCell ref="BW81:BW83"/>
    <mergeCell ref="AH82:AI84"/>
    <mergeCell ref="AJ82:AK84"/>
    <mergeCell ref="AL82:AM82"/>
    <mergeCell ref="AO82:AP82"/>
    <mergeCell ref="BE79:BI81"/>
    <mergeCell ref="T80:U80"/>
    <mergeCell ref="W80:X80"/>
    <mergeCell ref="AC80:AD80"/>
    <mergeCell ref="AF80:AG80"/>
    <mergeCell ref="AL80:AM80"/>
    <mergeCell ref="AO80:AP80"/>
    <mergeCell ref="T81:U81"/>
    <mergeCell ref="W81:X81"/>
    <mergeCell ref="AC81:AD81"/>
    <mergeCell ref="AJ79:AK81"/>
    <mergeCell ref="AL79:AM79"/>
    <mergeCell ref="AO79:AP79"/>
    <mergeCell ref="AQ79:AR81"/>
    <mergeCell ref="AS79:AX80"/>
    <mergeCell ref="AY79:BD80"/>
    <mergeCell ref="BE76:BI78"/>
    <mergeCell ref="BW78:BW80"/>
    <mergeCell ref="BX78:BX80"/>
    <mergeCell ref="B79:H81"/>
    <mergeCell ref="I79:Q81"/>
    <mergeCell ref="R79:S81"/>
    <mergeCell ref="T79:U79"/>
    <mergeCell ref="W79:X79"/>
    <mergeCell ref="Y79:Z81"/>
    <mergeCell ref="AA79:AB81"/>
    <mergeCell ref="AS41:AX41"/>
    <mergeCell ref="AY41:BD41"/>
    <mergeCell ref="B76:H78"/>
    <mergeCell ref="I76:Q78"/>
    <mergeCell ref="R76:Z78"/>
    <mergeCell ref="AA76:AI78"/>
    <mergeCell ref="AJ76:AR78"/>
    <mergeCell ref="AS76:AX78"/>
    <mergeCell ref="AY76:BD78"/>
    <mergeCell ref="K41:L41"/>
    <mergeCell ref="N41:O41"/>
    <mergeCell ref="T41:U41"/>
    <mergeCell ref="W41:X41"/>
    <mergeCell ref="AC41:AD41"/>
    <mergeCell ref="AF41:AG41"/>
    <mergeCell ref="AS39:AX40"/>
    <mergeCell ref="AA39:AB41"/>
    <mergeCell ref="AC39:AD39"/>
    <mergeCell ref="AF39:AG39"/>
    <mergeCell ref="AH39:AI41"/>
    <mergeCell ref="AY39:BD40"/>
    <mergeCell ref="BE39:BI41"/>
    <mergeCell ref="BW39:BW41"/>
    <mergeCell ref="BX39:BX41"/>
    <mergeCell ref="K40:L40"/>
    <mergeCell ref="N40:O40"/>
    <mergeCell ref="T40:U40"/>
    <mergeCell ref="W40:X40"/>
    <mergeCell ref="AC40:AD40"/>
    <mergeCell ref="Y39:Z41"/>
    <mergeCell ref="AJ39:AR41"/>
    <mergeCell ref="AF40:AG40"/>
    <mergeCell ref="AS38:AX38"/>
    <mergeCell ref="AY38:BD38"/>
    <mergeCell ref="B39:H41"/>
    <mergeCell ref="I39:J41"/>
    <mergeCell ref="K39:L39"/>
    <mergeCell ref="N39:O39"/>
    <mergeCell ref="P39:Q41"/>
    <mergeCell ref="R39:S41"/>
    <mergeCell ref="T39:U39"/>
    <mergeCell ref="W39:X39"/>
    <mergeCell ref="K38:L38"/>
    <mergeCell ref="N38:O38"/>
    <mergeCell ref="T38:U38"/>
    <mergeCell ref="W38:X38"/>
    <mergeCell ref="AL38:AM38"/>
    <mergeCell ref="AO38:AP38"/>
    <mergeCell ref="AS36:AX37"/>
    <mergeCell ref="AY36:BD37"/>
    <mergeCell ref="BE36:BI38"/>
    <mergeCell ref="BW36:BW38"/>
    <mergeCell ref="AO36:AP36"/>
    <mergeCell ref="AQ36:AR38"/>
    <mergeCell ref="AO37:AP37"/>
    <mergeCell ref="BX36:BX38"/>
    <mergeCell ref="K37:L37"/>
    <mergeCell ref="N37:O37"/>
    <mergeCell ref="T37:U37"/>
    <mergeCell ref="W37:X37"/>
    <mergeCell ref="AL37:AM37"/>
    <mergeCell ref="Y36:Z38"/>
    <mergeCell ref="AA36:AI38"/>
    <mergeCell ref="AJ36:AK38"/>
    <mergeCell ref="AL36:AM36"/>
    <mergeCell ref="AS35:AX35"/>
    <mergeCell ref="AY35:BD35"/>
    <mergeCell ref="B36:H38"/>
    <mergeCell ref="I36:J38"/>
    <mergeCell ref="K36:L36"/>
    <mergeCell ref="N36:O36"/>
    <mergeCell ref="P36:Q38"/>
    <mergeCell ref="R36:S38"/>
    <mergeCell ref="T36:U36"/>
    <mergeCell ref="W36:X36"/>
    <mergeCell ref="K35:L35"/>
    <mergeCell ref="N35:O35"/>
    <mergeCell ref="AC35:AD35"/>
    <mergeCell ref="AF35:AG35"/>
    <mergeCell ref="AL35:AM35"/>
    <mergeCell ref="AO35:AP35"/>
    <mergeCell ref="AS33:AX34"/>
    <mergeCell ref="AY33:BD34"/>
    <mergeCell ref="BE33:BI35"/>
    <mergeCell ref="BW33:BW35"/>
    <mergeCell ref="BX33:BX35"/>
    <mergeCell ref="K34:L34"/>
    <mergeCell ref="N34:O34"/>
    <mergeCell ref="AC34:AD34"/>
    <mergeCell ref="AF34:AG34"/>
    <mergeCell ref="AL34:AM34"/>
    <mergeCell ref="AF33:AG33"/>
    <mergeCell ref="AH33:AI35"/>
    <mergeCell ref="AJ33:AK35"/>
    <mergeCell ref="AL33:AM33"/>
    <mergeCell ref="AO33:AP33"/>
    <mergeCell ref="AQ33:AR35"/>
    <mergeCell ref="AO34:AP34"/>
    <mergeCell ref="AS32:AX32"/>
    <mergeCell ref="AY32:BD32"/>
    <mergeCell ref="B33:H35"/>
    <mergeCell ref="I33:J35"/>
    <mergeCell ref="K33:L33"/>
    <mergeCell ref="N33:O33"/>
    <mergeCell ref="P33:Q35"/>
    <mergeCell ref="R33:Z35"/>
    <mergeCell ref="AA33:AB35"/>
    <mergeCell ref="AC33:AD33"/>
    <mergeCell ref="T32:U32"/>
    <mergeCell ref="W32:X32"/>
    <mergeCell ref="AC32:AD32"/>
    <mergeCell ref="AF32:AG32"/>
    <mergeCell ref="AL32:AM32"/>
    <mergeCell ref="AO32:AP32"/>
    <mergeCell ref="AS30:AX31"/>
    <mergeCell ref="AY30:BD31"/>
    <mergeCell ref="BE30:BI32"/>
    <mergeCell ref="BW30:BW32"/>
    <mergeCell ref="BX30:BX32"/>
    <mergeCell ref="T31:U31"/>
    <mergeCell ref="W31:X31"/>
    <mergeCell ref="AC31:AD31"/>
    <mergeCell ref="AF31:AG31"/>
    <mergeCell ref="AL31:AM31"/>
    <mergeCell ref="AF30:AG30"/>
    <mergeCell ref="AH30:AI32"/>
    <mergeCell ref="AJ30:AK32"/>
    <mergeCell ref="AL30:AM30"/>
    <mergeCell ref="AO30:AP30"/>
    <mergeCell ref="AQ30:AR32"/>
    <mergeCell ref="AO31:AP31"/>
    <mergeCell ref="AY27:BD29"/>
    <mergeCell ref="BE27:BI29"/>
    <mergeCell ref="B30:H32"/>
    <mergeCell ref="I30:Q32"/>
    <mergeCell ref="R30:S32"/>
    <mergeCell ref="T30:U30"/>
    <mergeCell ref="W30:X30"/>
    <mergeCell ref="Y30:Z32"/>
    <mergeCell ref="AA30:AB32"/>
    <mergeCell ref="AC30:AD30"/>
    <mergeCell ref="B27:H29"/>
    <mergeCell ref="I27:Q29"/>
    <mergeCell ref="R27:Z29"/>
    <mergeCell ref="AA27:AI29"/>
    <mergeCell ref="AJ27:AR29"/>
    <mergeCell ref="AS27:AX29"/>
    <mergeCell ref="W71:X71"/>
    <mergeCell ref="AC71:AD71"/>
    <mergeCell ref="AS71:AX71"/>
    <mergeCell ref="AH69:AI71"/>
    <mergeCell ref="AY71:BD71"/>
    <mergeCell ref="AS69:AX70"/>
    <mergeCell ref="W69:X69"/>
    <mergeCell ref="AC79:AD79"/>
    <mergeCell ref="AF79:AG79"/>
    <mergeCell ref="AF71:AG71"/>
    <mergeCell ref="Y69:Z71"/>
    <mergeCell ref="AA69:AB71"/>
    <mergeCell ref="AC69:AD69"/>
    <mergeCell ref="AF69:AG69"/>
    <mergeCell ref="AH79:AI81"/>
    <mergeCell ref="BE69:BI71"/>
    <mergeCell ref="K70:L70"/>
    <mergeCell ref="N70:O70"/>
    <mergeCell ref="T70:U70"/>
    <mergeCell ref="W70:X70"/>
    <mergeCell ref="AC70:AD70"/>
    <mergeCell ref="AF70:AG70"/>
    <mergeCell ref="K71:L71"/>
    <mergeCell ref="T71:U71"/>
    <mergeCell ref="AA66:AI68"/>
    <mergeCell ref="AO66:AP66"/>
    <mergeCell ref="AQ66:AR68"/>
    <mergeCell ref="N71:O71"/>
    <mergeCell ref="B69:H71"/>
    <mergeCell ref="I69:J71"/>
    <mergeCell ref="K69:L69"/>
    <mergeCell ref="N69:O69"/>
    <mergeCell ref="P69:Q71"/>
    <mergeCell ref="AJ69:AR71"/>
    <mergeCell ref="AS68:AX68"/>
    <mergeCell ref="AY68:BD68"/>
    <mergeCell ref="AO67:AP67"/>
    <mergeCell ref="AY69:BD70"/>
    <mergeCell ref="AS66:AX67"/>
    <mergeCell ref="P66:Q68"/>
    <mergeCell ref="R66:S68"/>
    <mergeCell ref="R69:S71"/>
    <mergeCell ref="T69:U69"/>
    <mergeCell ref="Y66:Z68"/>
    <mergeCell ref="BE66:BI68"/>
    <mergeCell ref="K67:L67"/>
    <mergeCell ref="N67:O67"/>
    <mergeCell ref="T67:U67"/>
    <mergeCell ref="W67:X67"/>
    <mergeCell ref="AL67:AM67"/>
    <mergeCell ref="T66:U66"/>
    <mergeCell ref="W66:X66"/>
    <mergeCell ref="W68:X68"/>
    <mergeCell ref="T68:U68"/>
    <mergeCell ref="B66:H68"/>
    <mergeCell ref="I66:J68"/>
    <mergeCell ref="K66:L66"/>
    <mergeCell ref="N66:O66"/>
    <mergeCell ref="K68:L68"/>
    <mergeCell ref="N68:O68"/>
    <mergeCell ref="AY63:BD64"/>
    <mergeCell ref="AS63:AX64"/>
    <mergeCell ref="AF65:AG65"/>
    <mergeCell ref="AL65:AM65"/>
    <mergeCell ref="AO65:AP65"/>
    <mergeCell ref="AJ66:AK68"/>
    <mergeCell ref="AL66:AM66"/>
    <mergeCell ref="AL68:AM68"/>
    <mergeCell ref="AO68:AP68"/>
    <mergeCell ref="AY66:BD67"/>
    <mergeCell ref="AO64:AP64"/>
    <mergeCell ref="K65:L65"/>
    <mergeCell ref="N65:O65"/>
    <mergeCell ref="AQ63:AR65"/>
    <mergeCell ref="AS65:AX65"/>
    <mergeCell ref="AY65:BD65"/>
    <mergeCell ref="AH63:AI65"/>
    <mergeCell ref="AJ63:AK65"/>
    <mergeCell ref="AL63:AM63"/>
    <mergeCell ref="AO63:AP63"/>
    <mergeCell ref="AA63:AB65"/>
    <mergeCell ref="AC63:AD63"/>
    <mergeCell ref="AC65:AD65"/>
    <mergeCell ref="AF63:AG63"/>
    <mergeCell ref="BE63:BI65"/>
    <mergeCell ref="K64:L64"/>
    <mergeCell ref="N64:O64"/>
    <mergeCell ref="AC64:AD64"/>
    <mergeCell ref="AF64:AG64"/>
    <mergeCell ref="AL64:AM64"/>
    <mergeCell ref="AL62:AM62"/>
    <mergeCell ref="AH60:AI62"/>
    <mergeCell ref="AJ60:AK62"/>
    <mergeCell ref="AL60:AM60"/>
    <mergeCell ref="B63:H65"/>
    <mergeCell ref="I63:J65"/>
    <mergeCell ref="K63:L63"/>
    <mergeCell ref="N63:O63"/>
    <mergeCell ref="P63:Q65"/>
    <mergeCell ref="R63:Z65"/>
    <mergeCell ref="AL61:AM61"/>
    <mergeCell ref="AO61:AP61"/>
    <mergeCell ref="T62:U62"/>
    <mergeCell ref="AF60:AG60"/>
    <mergeCell ref="AY60:BD61"/>
    <mergeCell ref="BE60:BI62"/>
    <mergeCell ref="AY62:BD62"/>
    <mergeCell ref="W62:X62"/>
    <mergeCell ref="AC62:AD62"/>
    <mergeCell ref="AF62:AG62"/>
    <mergeCell ref="AO60:AP60"/>
    <mergeCell ref="AC60:AD60"/>
    <mergeCell ref="AO62:AP62"/>
    <mergeCell ref="AQ60:AR62"/>
    <mergeCell ref="AY57:BD59"/>
    <mergeCell ref="BE57:BI59"/>
    <mergeCell ref="AC61:AD61"/>
    <mergeCell ref="AF61:AG61"/>
    <mergeCell ref="AS62:AX62"/>
    <mergeCell ref="AS60:AX61"/>
    <mergeCell ref="R57:Z59"/>
    <mergeCell ref="AA57:AI59"/>
    <mergeCell ref="B60:H62"/>
    <mergeCell ref="I60:Q62"/>
    <mergeCell ref="R60:S62"/>
    <mergeCell ref="T60:U60"/>
    <mergeCell ref="W60:X60"/>
    <mergeCell ref="Y60:Z62"/>
    <mergeCell ref="T61:U61"/>
    <mergeCell ref="W61:X61"/>
    <mergeCell ref="B52:J54"/>
    <mergeCell ref="AQ4:BG5"/>
    <mergeCell ref="AQ6:BG6"/>
    <mergeCell ref="AQ52:BG53"/>
    <mergeCell ref="AQ54:BG54"/>
    <mergeCell ref="AA60:AB62"/>
    <mergeCell ref="AJ57:AR59"/>
    <mergeCell ref="AS57:AX59"/>
    <mergeCell ref="B57:H59"/>
    <mergeCell ref="I57:Q59"/>
    <mergeCell ref="B1:BH2"/>
    <mergeCell ref="B49:BH50"/>
    <mergeCell ref="N22:O22"/>
    <mergeCell ref="T22:U22"/>
    <mergeCell ref="BE17:BI19"/>
    <mergeCell ref="AS19:AX19"/>
    <mergeCell ref="AY19:BD19"/>
    <mergeCell ref="AJ20:AR22"/>
    <mergeCell ref="B4:J6"/>
    <mergeCell ref="K22:L22"/>
    <mergeCell ref="AS13:AX13"/>
    <mergeCell ref="AY11:BD12"/>
    <mergeCell ref="AY13:BD13"/>
    <mergeCell ref="AS20:AX21"/>
    <mergeCell ref="AY20:BD21"/>
    <mergeCell ref="BE20:BI22"/>
    <mergeCell ref="AS22:AX22"/>
    <mergeCell ref="AY22:BD22"/>
    <mergeCell ref="AS17:AX18"/>
    <mergeCell ref="AY17:BD18"/>
    <mergeCell ref="AC20:AD20"/>
    <mergeCell ref="AF20:AG20"/>
    <mergeCell ref="W21:X21"/>
    <mergeCell ref="BE11:BI13"/>
    <mergeCell ref="AS14:AX15"/>
    <mergeCell ref="AY14:BD15"/>
    <mergeCell ref="BE14:BI16"/>
    <mergeCell ref="AS16:AX16"/>
    <mergeCell ref="AY16:BD16"/>
    <mergeCell ref="AS11:AX12"/>
    <mergeCell ref="W20:X20"/>
    <mergeCell ref="Y20:Z22"/>
    <mergeCell ref="T21:U21"/>
    <mergeCell ref="AA20:AB22"/>
    <mergeCell ref="AH20:AI22"/>
    <mergeCell ref="W22:X22"/>
    <mergeCell ref="AC22:AD22"/>
    <mergeCell ref="AF22:AG22"/>
    <mergeCell ref="AC21:AD21"/>
    <mergeCell ref="AF21:AG21"/>
    <mergeCell ref="W19:X19"/>
    <mergeCell ref="AL19:AM19"/>
    <mergeCell ref="I20:J22"/>
    <mergeCell ref="K20:L20"/>
    <mergeCell ref="N20:O20"/>
    <mergeCell ref="P20:Q22"/>
    <mergeCell ref="K21:L21"/>
    <mergeCell ref="N21:O21"/>
    <mergeCell ref="R20:S22"/>
    <mergeCell ref="T20:U20"/>
    <mergeCell ref="T17:U17"/>
    <mergeCell ref="T19:U19"/>
    <mergeCell ref="P17:Q19"/>
    <mergeCell ref="AQ17:AR19"/>
    <mergeCell ref="T18:U18"/>
    <mergeCell ref="W18:X18"/>
    <mergeCell ref="AL18:AM18"/>
    <mergeCell ref="AA17:AI19"/>
    <mergeCell ref="AJ17:AK19"/>
    <mergeCell ref="AL17:AM17"/>
    <mergeCell ref="K19:L19"/>
    <mergeCell ref="N19:O19"/>
    <mergeCell ref="K18:L18"/>
    <mergeCell ref="N18:O18"/>
    <mergeCell ref="AO17:AP17"/>
    <mergeCell ref="AO19:AP19"/>
    <mergeCell ref="W17:X17"/>
    <mergeCell ref="Y17:Z19"/>
    <mergeCell ref="AO18:AP18"/>
    <mergeCell ref="R17:S19"/>
    <mergeCell ref="K15:L15"/>
    <mergeCell ref="N15:O15"/>
    <mergeCell ref="AC15:AD15"/>
    <mergeCell ref="AF15:AG15"/>
    <mergeCell ref="AL15:AM15"/>
    <mergeCell ref="K16:L16"/>
    <mergeCell ref="N16:O16"/>
    <mergeCell ref="AA14:AB16"/>
    <mergeCell ref="AF16:AG16"/>
    <mergeCell ref="R14:Z16"/>
    <mergeCell ref="AO14:AP14"/>
    <mergeCell ref="AC14:AD14"/>
    <mergeCell ref="AF14:AG14"/>
    <mergeCell ref="AH14:AI16"/>
    <mergeCell ref="AJ14:AK16"/>
    <mergeCell ref="AQ14:AR16"/>
    <mergeCell ref="AO15:AP15"/>
    <mergeCell ref="AO16:AP16"/>
    <mergeCell ref="I14:J16"/>
    <mergeCell ref="K14:L14"/>
    <mergeCell ref="N14:O14"/>
    <mergeCell ref="P14:Q16"/>
    <mergeCell ref="AJ11:AK13"/>
    <mergeCell ref="AL11:AM11"/>
    <mergeCell ref="AC11:AD11"/>
    <mergeCell ref="AL14:AM14"/>
    <mergeCell ref="AL16:AM16"/>
    <mergeCell ref="AC16:AD16"/>
    <mergeCell ref="AO12:AP12"/>
    <mergeCell ref="W11:X11"/>
    <mergeCell ref="Y11:Z13"/>
    <mergeCell ref="AA11:AB13"/>
    <mergeCell ref="AL13:AM13"/>
    <mergeCell ref="AO13:AP13"/>
    <mergeCell ref="AO11:AP11"/>
    <mergeCell ref="T13:U13"/>
    <mergeCell ref="I17:J19"/>
    <mergeCell ref="K17:L17"/>
    <mergeCell ref="N17:O17"/>
    <mergeCell ref="AQ11:AR13"/>
    <mergeCell ref="T12:U12"/>
    <mergeCell ref="W12:X12"/>
    <mergeCell ref="AC12:AD12"/>
    <mergeCell ref="AF12:AG12"/>
    <mergeCell ref="AL12:AM12"/>
    <mergeCell ref="AJ8:AR10"/>
    <mergeCell ref="AS8:AX10"/>
    <mergeCell ref="AY8:BD10"/>
    <mergeCell ref="BE8:BI10"/>
    <mergeCell ref="B14:H16"/>
    <mergeCell ref="B17:H19"/>
    <mergeCell ref="AF11:AG11"/>
    <mergeCell ref="R11:S13"/>
    <mergeCell ref="T11:U11"/>
    <mergeCell ref="I11:Q13"/>
    <mergeCell ref="B20:H22"/>
    <mergeCell ref="I8:Q10"/>
    <mergeCell ref="R8:Z10"/>
    <mergeCell ref="AA8:AI10"/>
    <mergeCell ref="B8:H10"/>
    <mergeCell ref="AH11:AI13"/>
    <mergeCell ref="W13:X13"/>
    <mergeCell ref="AC13:AD13"/>
    <mergeCell ref="AF13:AG13"/>
    <mergeCell ref="B11:H13"/>
    <mergeCell ref="BW11:BW13"/>
    <mergeCell ref="BX11:BX13"/>
    <mergeCell ref="BW14:BW16"/>
    <mergeCell ref="BX14:BX16"/>
    <mergeCell ref="BW17:BW19"/>
    <mergeCell ref="BX17:BX19"/>
    <mergeCell ref="BW20:BW22"/>
    <mergeCell ref="BX20:BX22"/>
    <mergeCell ref="BX62:BX64"/>
    <mergeCell ref="BW65:BW67"/>
    <mergeCell ref="BX65:BX67"/>
    <mergeCell ref="BW68:BW70"/>
    <mergeCell ref="BX68:BX70"/>
    <mergeCell ref="BW59:BW61"/>
    <mergeCell ref="BX59:BX61"/>
    <mergeCell ref="BW62:BW64"/>
  </mergeCells>
  <printOptions/>
  <pageMargins left="0.25" right="0.25" top="0.75" bottom="0.75" header="0.3" footer="0.3"/>
  <pageSetup horizontalDpi="600" verticalDpi="600" orientation="portrait" paperSize="9" scale="98" r:id="rId1"/>
  <rowBreaks count="1" manualBreakCount="1">
    <brk id="48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70"/>
  <sheetViews>
    <sheetView tabSelected="1" view="pageBreakPreview" zoomScaleSheetLayoutView="100" zoomScalePageLayoutView="0" workbookViewId="0" topLeftCell="A1">
      <selection activeCell="U54" sqref="U54"/>
    </sheetView>
  </sheetViews>
  <sheetFormatPr defaultColWidth="2.625" defaultRowHeight="13.5"/>
  <cols>
    <col min="1" max="11" width="2.625" style="1" customWidth="1"/>
    <col min="12" max="12" width="3.25390625" style="1" bestFit="1" customWidth="1"/>
    <col min="13" max="14" width="3.50390625" style="1" bestFit="1" customWidth="1"/>
    <col min="15" max="15" width="3.00390625" style="1" bestFit="1" customWidth="1"/>
    <col min="16" max="16" width="2.625" style="1" customWidth="1"/>
    <col min="17" max="17" width="3.00390625" style="1" bestFit="1" customWidth="1"/>
    <col min="18" max="19" width="3.50390625" style="1" bestFit="1" customWidth="1"/>
    <col min="20" max="20" width="3.00390625" style="1" bestFit="1" customWidth="1"/>
    <col min="21" max="21" width="2.625" style="1" customWidth="1"/>
    <col min="22" max="22" width="3.00390625" style="1" bestFit="1" customWidth="1"/>
    <col min="23" max="23" width="3.50390625" style="1" bestFit="1" customWidth="1"/>
    <col min="24" max="24" width="3.75390625" style="1" bestFit="1" customWidth="1"/>
    <col min="25" max="25" width="3.00390625" style="1" bestFit="1" customWidth="1"/>
    <col min="26" max="16384" width="2.625" style="1" customWidth="1"/>
  </cols>
  <sheetData>
    <row r="1" spans="1:35" ht="27" customHeight="1">
      <c r="A1" s="235" t="s">
        <v>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</row>
    <row r="2" ht="11.25" customHeight="1"/>
    <row r="3" spans="2:34" ht="18.75" customHeight="1">
      <c r="B3" s="237" t="s">
        <v>37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</row>
    <row r="4" spans="3:28" ht="17.2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3:28" ht="18.75" customHeight="1">
      <c r="C5" s="233" t="s">
        <v>1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4"/>
      <c r="P5" s="234"/>
      <c r="Q5" s="234"/>
      <c r="R5" s="234"/>
      <c r="S5" s="234"/>
      <c r="T5" s="2"/>
      <c r="U5" s="2"/>
      <c r="V5" s="2"/>
      <c r="W5" s="2"/>
      <c r="X5" s="2"/>
      <c r="Y5" s="2"/>
      <c r="Z5" s="2"/>
      <c r="AA5" s="2"/>
      <c r="AB5" s="2"/>
    </row>
    <row r="6" spans="3:28" ht="7.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36" ht="11.25" customHeight="1" thickBot="1">
      <c r="A7" s="230" t="s">
        <v>27</v>
      </c>
      <c r="B7" s="230"/>
      <c r="C7" s="236" t="s">
        <v>20</v>
      </c>
      <c r="D7" s="236"/>
      <c r="E7" s="236"/>
      <c r="F7" s="236"/>
      <c r="G7" s="236"/>
      <c r="H7" s="236"/>
      <c r="I7" s="236"/>
      <c r="J7" s="236"/>
      <c r="K7" s="4"/>
      <c r="L7" s="4"/>
      <c r="M7" s="4"/>
      <c r="N7" s="4"/>
      <c r="O7" s="4"/>
      <c r="V7" s="7"/>
      <c r="W7" s="7"/>
      <c r="X7" s="7"/>
      <c r="Y7" s="7"/>
      <c r="Z7" s="7"/>
      <c r="AA7" s="236" t="s">
        <v>33</v>
      </c>
      <c r="AB7" s="236"/>
      <c r="AC7" s="236"/>
      <c r="AD7" s="236"/>
      <c r="AE7" s="236"/>
      <c r="AF7" s="236"/>
      <c r="AG7" s="236"/>
      <c r="AH7" s="236"/>
      <c r="AI7" s="230" t="s">
        <v>30</v>
      </c>
      <c r="AJ7" s="230"/>
    </row>
    <row r="8" spans="1:36" ht="11.25" customHeight="1" thickTop="1">
      <c r="A8" s="230"/>
      <c r="B8" s="230"/>
      <c r="C8" s="236"/>
      <c r="D8" s="236"/>
      <c r="E8" s="236"/>
      <c r="F8" s="236"/>
      <c r="G8" s="236"/>
      <c r="H8" s="236"/>
      <c r="I8" s="236"/>
      <c r="J8" s="236"/>
      <c r="K8" s="58"/>
      <c r="L8" s="58"/>
      <c r="M8" s="58"/>
      <c r="N8" s="58"/>
      <c r="O8" s="58"/>
      <c r="P8" s="57"/>
      <c r="Q8" s="4"/>
      <c r="R8" s="4"/>
      <c r="U8" s="28"/>
      <c r="V8" s="4"/>
      <c r="W8" s="4"/>
      <c r="X8" s="4"/>
      <c r="Y8" s="4"/>
      <c r="Z8" s="4"/>
      <c r="AA8" s="236"/>
      <c r="AB8" s="236"/>
      <c r="AC8" s="236"/>
      <c r="AD8" s="236"/>
      <c r="AE8" s="236"/>
      <c r="AF8" s="236"/>
      <c r="AG8" s="236"/>
      <c r="AH8" s="236"/>
      <c r="AI8" s="230"/>
      <c r="AJ8" s="230"/>
    </row>
    <row r="9" spans="1:36" ht="11.25" customHeight="1">
      <c r="A9" s="26"/>
      <c r="B9" s="26"/>
      <c r="C9" s="17"/>
      <c r="D9" s="17"/>
      <c r="E9" s="17"/>
      <c r="F9" s="17"/>
      <c r="G9" s="17"/>
      <c r="H9" s="17"/>
      <c r="I9" s="17"/>
      <c r="J9" s="17"/>
      <c r="K9" s="4"/>
      <c r="L9" s="4"/>
      <c r="M9" s="13" t="s">
        <v>38</v>
      </c>
      <c r="N9" s="13"/>
      <c r="O9" s="13"/>
      <c r="P9" s="57"/>
      <c r="Q9" s="4"/>
      <c r="R9" s="4"/>
      <c r="U9" s="28"/>
      <c r="V9" s="13"/>
      <c r="W9" s="13" t="s">
        <v>40</v>
      </c>
      <c r="X9" s="13"/>
      <c r="Y9" s="4"/>
      <c r="Z9" s="4"/>
      <c r="AA9" s="17"/>
      <c r="AB9" s="17"/>
      <c r="AC9" s="17"/>
      <c r="AD9" s="17"/>
      <c r="AE9" s="17"/>
      <c r="AF9" s="17"/>
      <c r="AG9" s="17"/>
      <c r="AH9" s="17"/>
      <c r="AI9" s="26"/>
      <c r="AJ9" s="26"/>
    </row>
    <row r="10" spans="1:36" ht="11.25" customHeight="1" thickBot="1">
      <c r="A10" s="26"/>
      <c r="B10" s="26"/>
      <c r="C10" s="17"/>
      <c r="D10" s="17"/>
      <c r="E10" s="17"/>
      <c r="F10" s="17"/>
      <c r="G10" s="17"/>
      <c r="H10" s="17"/>
      <c r="I10" s="17"/>
      <c r="J10" s="17"/>
      <c r="K10" s="4"/>
      <c r="L10" s="228">
        <v>2</v>
      </c>
      <c r="M10" s="25">
        <v>25</v>
      </c>
      <c r="N10" s="25">
        <v>15</v>
      </c>
      <c r="O10" s="232">
        <v>0</v>
      </c>
      <c r="P10" s="54"/>
      <c r="Q10" s="51"/>
      <c r="R10" s="59"/>
      <c r="S10" s="7"/>
      <c r="T10" s="7"/>
      <c r="U10" s="8"/>
      <c r="V10" s="228">
        <v>2</v>
      </c>
      <c r="W10" s="25">
        <v>25</v>
      </c>
      <c r="X10" s="25">
        <v>21</v>
      </c>
      <c r="Y10" s="232">
        <v>0</v>
      </c>
      <c r="Z10" s="4"/>
      <c r="AA10" s="17"/>
      <c r="AB10" s="17"/>
      <c r="AC10" s="17"/>
      <c r="AD10" s="17"/>
      <c r="AE10" s="17"/>
      <c r="AF10" s="17"/>
      <c r="AG10" s="17"/>
      <c r="AH10" s="17"/>
      <c r="AI10" s="26"/>
      <c r="AJ10" s="26"/>
    </row>
    <row r="11" spans="1:36" ht="11.25" customHeight="1" thickTop="1">
      <c r="A11" s="26"/>
      <c r="B11" s="26"/>
      <c r="C11" s="17"/>
      <c r="D11" s="17"/>
      <c r="E11" s="17"/>
      <c r="F11" s="17"/>
      <c r="G11" s="17"/>
      <c r="H11" s="17"/>
      <c r="I11" s="17"/>
      <c r="J11" s="17"/>
      <c r="K11" s="4"/>
      <c r="L11" s="228"/>
      <c r="M11" s="18"/>
      <c r="N11" s="18"/>
      <c r="O11" s="232"/>
      <c r="P11" s="29"/>
      <c r="Q11" s="13" t="s">
        <v>39</v>
      </c>
      <c r="R11" s="13"/>
      <c r="S11" s="13"/>
      <c r="T11" s="13"/>
      <c r="U11" s="52"/>
      <c r="V11" s="228"/>
      <c r="W11" s="25"/>
      <c r="X11" s="25"/>
      <c r="Y11" s="232"/>
      <c r="Z11" s="4"/>
      <c r="AA11" s="17"/>
      <c r="AB11" s="17"/>
      <c r="AC11" s="17"/>
      <c r="AD11" s="17"/>
      <c r="AE11" s="17"/>
      <c r="AF11" s="17"/>
      <c r="AG11" s="17"/>
      <c r="AH11" s="17"/>
      <c r="AI11" s="26"/>
      <c r="AJ11" s="26"/>
    </row>
    <row r="12" spans="1:36" ht="11.25" customHeight="1">
      <c r="A12" s="26"/>
      <c r="B12" s="26"/>
      <c r="C12" s="17"/>
      <c r="D12" s="17"/>
      <c r="E12" s="17"/>
      <c r="F12" s="17"/>
      <c r="G12" s="17"/>
      <c r="H12" s="17"/>
      <c r="I12" s="17"/>
      <c r="J12" s="17"/>
      <c r="K12" s="4"/>
      <c r="L12" s="228"/>
      <c r="M12" s="18">
        <v>25</v>
      </c>
      <c r="N12" s="18">
        <v>19</v>
      </c>
      <c r="O12" s="232"/>
      <c r="P12" s="29"/>
      <c r="Q12" s="228">
        <v>2</v>
      </c>
      <c r="R12" s="25">
        <v>25</v>
      </c>
      <c r="S12" s="25">
        <v>12</v>
      </c>
      <c r="T12" s="232">
        <v>0</v>
      </c>
      <c r="U12" s="53"/>
      <c r="V12" s="228"/>
      <c r="W12" s="25">
        <v>25</v>
      </c>
      <c r="X12" s="25">
        <v>16</v>
      </c>
      <c r="Y12" s="232"/>
      <c r="Z12" s="4"/>
      <c r="AA12" s="17"/>
      <c r="AB12" s="17"/>
      <c r="AC12" s="17"/>
      <c r="AD12" s="17"/>
      <c r="AE12" s="17"/>
      <c r="AF12" s="17"/>
      <c r="AG12" s="17"/>
      <c r="AH12" s="17"/>
      <c r="AI12" s="26"/>
      <c r="AJ12" s="26"/>
    </row>
    <row r="13" spans="1:36" ht="11.25" customHeight="1" thickBot="1">
      <c r="A13" s="230" t="s">
        <v>28</v>
      </c>
      <c r="B13" s="230"/>
      <c r="C13" s="236" t="s">
        <v>22</v>
      </c>
      <c r="D13" s="236"/>
      <c r="E13" s="236"/>
      <c r="F13" s="236"/>
      <c r="G13" s="236"/>
      <c r="H13" s="236"/>
      <c r="I13" s="236"/>
      <c r="J13" s="236"/>
      <c r="K13" s="4"/>
      <c r="L13" s="4"/>
      <c r="M13" s="4"/>
      <c r="N13" s="4"/>
      <c r="O13" s="4"/>
      <c r="P13" s="29"/>
      <c r="Q13" s="228"/>
      <c r="R13" s="25"/>
      <c r="S13" s="25"/>
      <c r="T13" s="232"/>
      <c r="U13" s="53"/>
      <c r="V13" s="51"/>
      <c r="W13" s="51"/>
      <c r="X13" s="51"/>
      <c r="Y13" s="51"/>
      <c r="Z13" s="51"/>
      <c r="AA13" s="236" t="s">
        <v>51</v>
      </c>
      <c r="AB13" s="236"/>
      <c r="AC13" s="236"/>
      <c r="AD13" s="236"/>
      <c r="AE13" s="236"/>
      <c r="AF13" s="236"/>
      <c r="AG13" s="236"/>
      <c r="AH13" s="236"/>
      <c r="AI13" s="230" t="s">
        <v>31</v>
      </c>
      <c r="AJ13" s="230"/>
    </row>
    <row r="14" spans="1:36" ht="11.25" customHeight="1" thickTop="1">
      <c r="A14" s="230"/>
      <c r="B14" s="230"/>
      <c r="C14" s="236"/>
      <c r="D14" s="236"/>
      <c r="E14" s="236"/>
      <c r="F14" s="236"/>
      <c r="G14" s="236"/>
      <c r="H14" s="236"/>
      <c r="I14" s="236"/>
      <c r="J14" s="236"/>
      <c r="K14" s="48"/>
      <c r="L14" s="48"/>
      <c r="M14" s="48"/>
      <c r="N14" s="48"/>
      <c r="O14" s="48"/>
      <c r="Q14" s="228"/>
      <c r="R14" s="25">
        <v>25</v>
      </c>
      <c r="S14" s="25">
        <v>13</v>
      </c>
      <c r="T14" s="232"/>
      <c r="V14" s="4"/>
      <c r="W14" s="4"/>
      <c r="X14" s="4"/>
      <c r="Y14" s="4"/>
      <c r="Z14" s="4"/>
      <c r="AA14" s="236"/>
      <c r="AB14" s="236"/>
      <c r="AC14" s="236"/>
      <c r="AD14" s="236"/>
      <c r="AE14" s="236"/>
      <c r="AF14" s="236"/>
      <c r="AG14" s="236"/>
      <c r="AH14" s="236"/>
      <c r="AI14" s="230"/>
      <c r="AJ14" s="230"/>
    </row>
    <row r="15" spans="1:36" ht="11.25" customHeight="1">
      <c r="A15" s="26"/>
      <c r="B15" s="26"/>
      <c r="C15" s="17"/>
      <c r="D15" s="17"/>
      <c r="E15" s="17"/>
      <c r="F15" s="17"/>
      <c r="G15" s="17"/>
      <c r="H15" s="17"/>
      <c r="I15" s="17"/>
      <c r="J15" s="17"/>
      <c r="AA15" s="17"/>
      <c r="AB15" s="17"/>
      <c r="AC15" s="17"/>
      <c r="AD15" s="17"/>
      <c r="AE15" s="17"/>
      <c r="AF15" s="17"/>
      <c r="AG15" s="17"/>
      <c r="AH15" s="17"/>
      <c r="AI15" s="26"/>
      <c r="AJ15" s="26"/>
    </row>
    <row r="16" spans="1:36" ht="11.25" customHeight="1">
      <c r="A16" s="26"/>
      <c r="B16" s="26"/>
      <c r="C16" s="17"/>
      <c r="D16" s="17"/>
      <c r="E16" s="17"/>
      <c r="F16" s="17"/>
      <c r="G16" s="17"/>
      <c r="H16" s="17"/>
      <c r="I16" s="17"/>
      <c r="J16" s="17"/>
      <c r="AA16" s="17"/>
      <c r="AB16" s="17"/>
      <c r="AC16" s="17"/>
      <c r="AD16" s="17"/>
      <c r="AE16" s="17"/>
      <c r="AF16" s="17"/>
      <c r="AG16" s="17"/>
      <c r="AH16" s="17"/>
      <c r="AI16" s="26"/>
      <c r="AJ16" s="26"/>
    </row>
    <row r="17" spans="1:36" ht="11.25" customHeight="1" thickBot="1">
      <c r="A17" s="26"/>
      <c r="B17" s="26"/>
      <c r="C17" s="17"/>
      <c r="D17" s="17"/>
      <c r="E17" s="17"/>
      <c r="F17" s="17"/>
      <c r="G17" s="17"/>
      <c r="H17" s="17"/>
      <c r="I17" s="17"/>
      <c r="J17" s="17"/>
      <c r="L17" s="236" t="s">
        <v>22</v>
      </c>
      <c r="M17" s="236"/>
      <c r="N17" s="236"/>
      <c r="O17" s="236"/>
      <c r="P17" s="51"/>
      <c r="Q17" s="51"/>
      <c r="R17" s="59"/>
      <c r="S17" s="7"/>
      <c r="T17" s="7"/>
      <c r="U17" s="7"/>
      <c r="V17" s="229" t="s">
        <v>33</v>
      </c>
      <c r="W17" s="229"/>
      <c r="X17" s="229"/>
      <c r="Y17" s="229"/>
      <c r="AA17" s="17"/>
      <c r="AB17" s="17"/>
      <c r="AC17" s="17"/>
      <c r="AD17" s="17"/>
      <c r="AE17" s="17"/>
      <c r="AF17" s="17"/>
      <c r="AG17" s="17"/>
      <c r="AH17" s="17"/>
      <c r="AI17" s="26"/>
      <c r="AJ17" s="26"/>
    </row>
    <row r="18" spans="1:36" ht="11.25" customHeight="1" thickTop="1">
      <c r="A18" s="26"/>
      <c r="B18" s="26"/>
      <c r="C18" s="17"/>
      <c r="D18" s="17"/>
      <c r="E18" s="17"/>
      <c r="F18" s="17"/>
      <c r="G18" s="17"/>
      <c r="H18" s="17"/>
      <c r="I18" s="17"/>
      <c r="J18" s="17"/>
      <c r="L18" s="236"/>
      <c r="M18" s="236"/>
      <c r="N18" s="236"/>
      <c r="O18" s="236"/>
      <c r="P18" s="238" t="s">
        <v>41</v>
      </c>
      <c r="Q18" s="238"/>
      <c r="R18" s="238"/>
      <c r="S18" s="238"/>
      <c r="T18" s="238"/>
      <c r="U18" s="238"/>
      <c r="V18" s="229"/>
      <c r="W18" s="229"/>
      <c r="X18" s="229"/>
      <c r="Y18" s="229"/>
      <c r="AA18" s="17"/>
      <c r="AB18" s="17"/>
      <c r="AC18" s="17"/>
      <c r="AD18" s="17"/>
      <c r="AE18" s="17"/>
      <c r="AF18" s="17"/>
      <c r="AG18" s="17"/>
      <c r="AH18" s="17"/>
      <c r="AI18" s="26"/>
      <c r="AJ18" s="26"/>
    </row>
    <row r="19" spans="1:36" ht="11.25" customHeight="1">
      <c r="A19" s="26"/>
      <c r="B19" s="26"/>
      <c r="C19" s="17"/>
      <c r="D19" s="17"/>
      <c r="E19" s="17"/>
      <c r="F19" s="17"/>
      <c r="G19" s="17"/>
      <c r="H19" s="17"/>
      <c r="I19" s="17"/>
      <c r="J19" s="17"/>
      <c r="L19" s="236"/>
      <c r="M19" s="236"/>
      <c r="N19" s="236"/>
      <c r="O19" s="236"/>
      <c r="Q19" s="228">
        <v>2</v>
      </c>
      <c r="R19" s="25">
        <v>25</v>
      </c>
      <c r="S19" s="25">
        <v>18</v>
      </c>
      <c r="T19" s="232">
        <v>0</v>
      </c>
      <c r="V19" s="229"/>
      <c r="W19" s="229"/>
      <c r="X19" s="229"/>
      <c r="Y19" s="229"/>
      <c r="AA19" s="17"/>
      <c r="AB19" s="17"/>
      <c r="AC19" s="17"/>
      <c r="AD19" s="17"/>
      <c r="AE19" s="17"/>
      <c r="AF19" s="17"/>
      <c r="AG19" s="17"/>
      <c r="AH19" s="17"/>
      <c r="AI19" s="26"/>
      <c r="AJ19" s="26"/>
    </row>
    <row r="20" spans="1:36" ht="11.25" customHeight="1">
      <c r="A20" s="26"/>
      <c r="B20" s="26"/>
      <c r="C20" s="17"/>
      <c r="D20" s="17"/>
      <c r="E20" s="17"/>
      <c r="F20" s="17"/>
      <c r="G20" s="17"/>
      <c r="H20" s="17"/>
      <c r="I20" s="17"/>
      <c r="J20" s="17"/>
      <c r="Q20" s="228"/>
      <c r="R20" s="19"/>
      <c r="S20" s="19"/>
      <c r="T20" s="232"/>
      <c r="AA20" s="17"/>
      <c r="AB20" s="17"/>
      <c r="AC20" s="17"/>
      <c r="AD20" s="17"/>
      <c r="AE20" s="17"/>
      <c r="AF20" s="17"/>
      <c r="AG20" s="17"/>
      <c r="AH20" s="17"/>
      <c r="AI20" s="26"/>
      <c r="AJ20" s="26"/>
    </row>
    <row r="21" spans="1:36" ht="11.25" customHeight="1">
      <c r="A21" s="26"/>
      <c r="B21" s="26"/>
      <c r="C21" s="17"/>
      <c r="D21" s="17"/>
      <c r="E21" s="17"/>
      <c r="F21" s="17"/>
      <c r="G21" s="17"/>
      <c r="H21" s="17"/>
      <c r="I21" s="17"/>
      <c r="J21" s="17"/>
      <c r="K21" s="4"/>
      <c r="L21" s="4"/>
      <c r="M21" s="4"/>
      <c r="N21" s="4"/>
      <c r="O21" s="4"/>
      <c r="Q21" s="228"/>
      <c r="R21" s="19">
        <v>25</v>
      </c>
      <c r="S21" s="19">
        <v>21</v>
      </c>
      <c r="T21" s="232"/>
      <c r="AA21" s="17"/>
      <c r="AB21" s="17"/>
      <c r="AC21" s="17"/>
      <c r="AD21" s="17"/>
      <c r="AE21" s="17"/>
      <c r="AF21" s="17"/>
      <c r="AG21" s="17"/>
      <c r="AH21" s="17"/>
      <c r="AI21" s="26"/>
      <c r="AJ21" s="26"/>
    </row>
    <row r="22" spans="1:36" ht="11.25" customHeight="1">
      <c r="A22" s="26"/>
      <c r="B22" s="26"/>
      <c r="C22" s="17"/>
      <c r="D22" s="17"/>
      <c r="E22" s="17"/>
      <c r="F22" s="17"/>
      <c r="G22" s="17"/>
      <c r="H22" s="17"/>
      <c r="I22" s="17"/>
      <c r="J22" s="17"/>
      <c r="K22" s="4"/>
      <c r="L22" s="4"/>
      <c r="M22" s="4"/>
      <c r="N22" s="4"/>
      <c r="O22" s="4"/>
      <c r="Q22" s="50"/>
      <c r="R22" s="43"/>
      <c r="S22" s="43"/>
      <c r="T22" s="50"/>
      <c r="AA22" s="17"/>
      <c r="AB22" s="17"/>
      <c r="AC22" s="17"/>
      <c r="AD22" s="17"/>
      <c r="AE22" s="17"/>
      <c r="AF22" s="17"/>
      <c r="AG22" s="17"/>
      <c r="AH22" s="17"/>
      <c r="AI22" s="26"/>
      <c r="AJ22" s="26"/>
    </row>
    <row r="23" spans="1:36" ht="11.25" customHeight="1">
      <c r="A23" s="26"/>
      <c r="B23" s="26"/>
      <c r="C23" s="17"/>
      <c r="D23" s="17"/>
      <c r="E23" s="17"/>
      <c r="F23" s="17"/>
      <c r="G23" s="17"/>
      <c r="H23" s="17"/>
      <c r="I23" s="17"/>
      <c r="J23" s="17"/>
      <c r="K23" s="4"/>
      <c r="L23" s="4"/>
      <c r="M23" s="4"/>
      <c r="N23" s="4"/>
      <c r="O23" s="4"/>
      <c r="Q23" s="50"/>
      <c r="R23" s="43"/>
      <c r="S23" s="43"/>
      <c r="T23" s="50"/>
      <c r="AA23" s="17"/>
      <c r="AB23" s="17"/>
      <c r="AC23" s="17"/>
      <c r="AD23" s="17"/>
      <c r="AE23" s="17"/>
      <c r="AF23" s="17"/>
      <c r="AG23" s="17"/>
      <c r="AH23" s="17"/>
      <c r="AI23" s="26"/>
      <c r="AJ23" s="26"/>
    </row>
    <row r="24" spans="1:36" ht="11.25" customHeight="1" thickBot="1">
      <c r="A24" s="26"/>
      <c r="B24" s="26"/>
      <c r="C24" s="17"/>
      <c r="D24" s="17"/>
      <c r="E24" s="17"/>
      <c r="F24" s="17"/>
      <c r="G24" s="17"/>
      <c r="H24" s="17"/>
      <c r="I24" s="17"/>
      <c r="J24" s="17"/>
      <c r="L24" s="236" t="s">
        <v>52</v>
      </c>
      <c r="M24" s="236"/>
      <c r="N24" s="236"/>
      <c r="O24" s="236"/>
      <c r="P24" s="7"/>
      <c r="Q24" s="7"/>
      <c r="R24" s="7"/>
      <c r="S24" s="54"/>
      <c r="T24" s="51"/>
      <c r="U24" s="51"/>
      <c r="V24" s="229" t="s">
        <v>50</v>
      </c>
      <c r="W24" s="229"/>
      <c r="X24" s="229"/>
      <c r="Y24" s="229"/>
      <c r="AA24" s="17"/>
      <c r="AB24" s="17"/>
      <c r="AC24" s="17"/>
      <c r="AD24" s="17"/>
      <c r="AE24" s="17"/>
      <c r="AF24" s="17"/>
      <c r="AG24" s="17"/>
      <c r="AH24" s="17"/>
      <c r="AI24" s="26"/>
      <c r="AJ24" s="26"/>
    </row>
    <row r="25" spans="1:36" ht="11.25" customHeight="1" thickTop="1">
      <c r="A25" s="26"/>
      <c r="B25" s="26"/>
      <c r="C25" s="17"/>
      <c r="D25" s="17"/>
      <c r="E25" s="17"/>
      <c r="F25" s="17"/>
      <c r="G25" s="17"/>
      <c r="H25" s="17"/>
      <c r="I25" s="17"/>
      <c r="J25" s="17"/>
      <c r="L25" s="236"/>
      <c r="M25" s="236"/>
      <c r="N25" s="236"/>
      <c r="O25" s="236"/>
      <c r="P25" s="238" t="s">
        <v>53</v>
      </c>
      <c r="Q25" s="238"/>
      <c r="R25" s="238"/>
      <c r="S25" s="238"/>
      <c r="T25" s="238"/>
      <c r="U25" s="238"/>
      <c r="V25" s="229"/>
      <c r="W25" s="229"/>
      <c r="X25" s="229"/>
      <c r="Y25" s="229"/>
      <c r="AA25" s="17"/>
      <c r="AB25" s="17"/>
      <c r="AC25" s="17"/>
      <c r="AD25" s="17"/>
      <c r="AE25" s="17"/>
      <c r="AF25" s="17"/>
      <c r="AG25" s="17"/>
      <c r="AH25" s="17"/>
      <c r="AI25" s="26"/>
      <c r="AJ25" s="26"/>
    </row>
    <row r="26" spans="1:36" ht="11.25" customHeight="1">
      <c r="A26" s="26"/>
      <c r="B26" s="26"/>
      <c r="C26" s="17"/>
      <c r="D26" s="17"/>
      <c r="E26" s="17"/>
      <c r="F26" s="17"/>
      <c r="G26" s="17"/>
      <c r="H26" s="17"/>
      <c r="I26" s="17"/>
      <c r="J26" s="17"/>
      <c r="L26" s="236"/>
      <c r="M26" s="236"/>
      <c r="N26" s="236"/>
      <c r="O26" s="236"/>
      <c r="Q26" s="228">
        <v>1</v>
      </c>
      <c r="R26" s="25">
        <v>25</v>
      </c>
      <c r="S26" s="25">
        <v>23</v>
      </c>
      <c r="T26" s="232">
        <v>2</v>
      </c>
      <c r="V26" s="229"/>
      <c r="W26" s="229"/>
      <c r="X26" s="229"/>
      <c r="Y26" s="229"/>
      <c r="AA26" s="17"/>
      <c r="AB26" s="17"/>
      <c r="AC26" s="17"/>
      <c r="AD26" s="17"/>
      <c r="AE26" s="17"/>
      <c r="AF26" s="17"/>
      <c r="AG26" s="17"/>
      <c r="AH26" s="17"/>
      <c r="AI26" s="26"/>
      <c r="AJ26" s="26"/>
    </row>
    <row r="27" spans="1:36" ht="11.25" customHeight="1">
      <c r="A27" s="26"/>
      <c r="B27" s="26"/>
      <c r="C27" s="17"/>
      <c r="D27" s="17"/>
      <c r="E27" s="17"/>
      <c r="F27" s="17"/>
      <c r="G27" s="17"/>
      <c r="H27" s="17"/>
      <c r="I27" s="17"/>
      <c r="J27" s="17"/>
      <c r="Q27" s="228"/>
      <c r="R27" s="19">
        <v>22</v>
      </c>
      <c r="S27" s="19">
        <v>25</v>
      </c>
      <c r="T27" s="232"/>
      <c r="AA27" s="17"/>
      <c r="AB27" s="17"/>
      <c r="AC27" s="17"/>
      <c r="AD27" s="17"/>
      <c r="AE27" s="17"/>
      <c r="AF27" s="17"/>
      <c r="AG27" s="17"/>
      <c r="AH27" s="17"/>
      <c r="AI27" s="26"/>
      <c r="AJ27" s="26"/>
    </row>
    <row r="28" spans="1:36" ht="11.25" customHeight="1">
      <c r="A28" s="26"/>
      <c r="B28" s="26"/>
      <c r="C28" s="17"/>
      <c r="D28" s="17"/>
      <c r="E28" s="17"/>
      <c r="F28" s="17"/>
      <c r="G28" s="17"/>
      <c r="H28" s="17"/>
      <c r="I28" s="17"/>
      <c r="J28" s="17"/>
      <c r="K28" s="4"/>
      <c r="L28" s="4"/>
      <c r="M28" s="4"/>
      <c r="N28" s="4"/>
      <c r="O28" s="4"/>
      <c r="Q28" s="228"/>
      <c r="R28" s="19">
        <v>27</v>
      </c>
      <c r="S28" s="19">
        <v>29</v>
      </c>
      <c r="T28" s="232"/>
      <c r="AA28" s="17"/>
      <c r="AB28" s="17"/>
      <c r="AC28" s="17"/>
      <c r="AD28" s="17"/>
      <c r="AE28" s="17"/>
      <c r="AF28" s="17"/>
      <c r="AG28" s="17"/>
      <c r="AH28" s="17"/>
      <c r="AI28" s="26"/>
      <c r="AJ28" s="26"/>
    </row>
    <row r="29" spans="1:36" ht="11.25" customHeight="1">
      <c r="A29" s="26"/>
      <c r="B29" s="26"/>
      <c r="C29" s="17"/>
      <c r="D29" s="17"/>
      <c r="E29" s="17"/>
      <c r="F29" s="17"/>
      <c r="G29" s="17"/>
      <c r="H29" s="17"/>
      <c r="I29" s="17"/>
      <c r="J29" s="17"/>
      <c r="K29" s="4"/>
      <c r="L29" s="4"/>
      <c r="M29" s="4"/>
      <c r="N29" s="4"/>
      <c r="O29" s="4"/>
      <c r="Q29" s="50"/>
      <c r="R29" s="43"/>
      <c r="S29" s="43"/>
      <c r="T29" s="50"/>
      <c r="AA29" s="17"/>
      <c r="AB29" s="17"/>
      <c r="AC29" s="17"/>
      <c r="AD29" s="17"/>
      <c r="AE29" s="17"/>
      <c r="AF29" s="17"/>
      <c r="AG29" s="17"/>
      <c r="AH29" s="17"/>
      <c r="AI29" s="26"/>
      <c r="AJ29" s="26"/>
    </row>
    <row r="30" spans="1:36" ht="11.25" customHeight="1">
      <c r="A30" s="26"/>
      <c r="B30" s="26"/>
      <c r="C30" s="17"/>
      <c r="D30" s="17"/>
      <c r="E30" s="17"/>
      <c r="F30" s="17"/>
      <c r="G30" s="17"/>
      <c r="H30" s="17"/>
      <c r="I30" s="17"/>
      <c r="J30" s="17"/>
      <c r="K30" s="4"/>
      <c r="L30" s="4"/>
      <c r="M30" s="4"/>
      <c r="N30" s="4"/>
      <c r="O30" s="4"/>
      <c r="Q30" s="50"/>
      <c r="R30" s="43"/>
      <c r="S30" s="43"/>
      <c r="T30" s="50"/>
      <c r="AA30" s="17"/>
      <c r="AB30" s="17"/>
      <c r="AC30" s="17"/>
      <c r="AD30" s="17"/>
      <c r="AE30" s="17"/>
      <c r="AF30" s="17"/>
      <c r="AG30" s="17"/>
      <c r="AH30" s="17"/>
      <c r="AI30" s="26"/>
      <c r="AJ30" s="26"/>
    </row>
    <row r="31" spans="1:36" ht="11.25" customHeight="1" thickBot="1">
      <c r="A31" s="26"/>
      <c r="B31" s="26"/>
      <c r="C31" s="17"/>
      <c r="D31" s="17"/>
      <c r="E31" s="17"/>
      <c r="F31" s="17"/>
      <c r="G31" s="17"/>
      <c r="H31" s="17"/>
      <c r="I31" s="17"/>
      <c r="J31" s="17"/>
      <c r="L31" s="236" t="s">
        <v>19</v>
      </c>
      <c r="M31" s="236"/>
      <c r="N31" s="236"/>
      <c r="O31" s="236"/>
      <c r="P31" s="7"/>
      <c r="Q31" s="7"/>
      <c r="R31" s="7"/>
      <c r="S31" s="54"/>
      <c r="T31" s="51"/>
      <c r="U31" s="51"/>
      <c r="V31" s="229" t="s">
        <v>21</v>
      </c>
      <c r="W31" s="229"/>
      <c r="X31" s="229"/>
      <c r="Y31" s="229"/>
      <c r="AA31" s="17"/>
      <c r="AB31" s="17"/>
      <c r="AC31" s="17"/>
      <c r="AD31" s="17"/>
      <c r="AE31" s="17"/>
      <c r="AF31" s="17"/>
      <c r="AG31" s="17"/>
      <c r="AH31" s="17"/>
      <c r="AI31" s="26"/>
      <c r="AJ31" s="26"/>
    </row>
    <row r="32" spans="1:36" ht="11.25" customHeight="1" thickTop="1">
      <c r="A32" s="26"/>
      <c r="B32" s="26"/>
      <c r="C32" s="17"/>
      <c r="D32" s="17"/>
      <c r="E32" s="17"/>
      <c r="F32" s="17"/>
      <c r="G32" s="17"/>
      <c r="H32" s="17"/>
      <c r="I32" s="17"/>
      <c r="J32" s="17"/>
      <c r="L32" s="236"/>
      <c r="M32" s="236"/>
      <c r="N32" s="236"/>
      <c r="O32" s="236"/>
      <c r="P32" s="238" t="s">
        <v>54</v>
      </c>
      <c r="Q32" s="238"/>
      <c r="R32" s="238"/>
      <c r="S32" s="238"/>
      <c r="T32" s="238"/>
      <c r="U32" s="238"/>
      <c r="V32" s="229"/>
      <c r="W32" s="229"/>
      <c r="X32" s="229"/>
      <c r="Y32" s="229"/>
      <c r="AA32" s="17"/>
      <c r="AB32" s="17"/>
      <c r="AC32" s="17"/>
      <c r="AD32" s="17"/>
      <c r="AE32" s="17"/>
      <c r="AF32" s="17"/>
      <c r="AG32" s="17"/>
      <c r="AH32" s="17"/>
      <c r="AI32" s="26"/>
      <c r="AJ32" s="26"/>
    </row>
    <row r="33" spans="1:36" ht="11.25" customHeight="1">
      <c r="A33" s="26"/>
      <c r="B33" s="26"/>
      <c r="C33" s="17"/>
      <c r="D33" s="17"/>
      <c r="E33" s="17"/>
      <c r="F33" s="17"/>
      <c r="G33" s="17"/>
      <c r="H33" s="17"/>
      <c r="I33" s="17"/>
      <c r="J33" s="17"/>
      <c r="L33" s="236"/>
      <c r="M33" s="236"/>
      <c r="N33" s="236"/>
      <c r="O33" s="236"/>
      <c r="Q33" s="228">
        <v>0</v>
      </c>
      <c r="R33" s="25">
        <v>7</v>
      </c>
      <c r="S33" s="25">
        <v>25</v>
      </c>
      <c r="T33" s="232">
        <v>2</v>
      </c>
      <c r="V33" s="229"/>
      <c r="W33" s="229"/>
      <c r="X33" s="229"/>
      <c r="Y33" s="229"/>
      <c r="AA33" s="17"/>
      <c r="AB33" s="17"/>
      <c r="AC33" s="17"/>
      <c r="AD33" s="17"/>
      <c r="AE33" s="17"/>
      <c r="AF33" s="17"/>
      <c r="AG33" s="17"/>
      <c r="AH33" s="17"/>
      <c r="AI33" s="26"/>
      <c r="AJ33" s="26"/>
    </row>
    <row r="34" spans="1:36" ht="11.25" customHeight="1">
      <c r="A34" s="26"/>
      <c r="B34" s="26"/>
      <c r="C34" s="17"/>
      <c r="D34" s="17"/>
      <c r="E34" s="17"/>
      <c r="F34" s="17"/>
      <c r="G34" s="17"/>
      <c r="H34" s="17"/>
      <c r="I34" s="17"/>
      <c r="J34" s="17"/>
      <c r="Q34" s="228"/>
      <c r="R34" s="19"/>
      <c r="S34" s="19"/>
      <c r="T34" s="232"/>
      <c r="AA34" s="17"/>
      <c r="AB34" s="17"/>
      <c r="AC34" s="17"/>
      <c r="AD34" s="17"/>
      <c r="AE34" s="17"/>
      <c r="AF34" s="17"/>
      <c r="AG34" s="17"/>
      <c r="AH34" s="17"/>
      <c r="AI34" s="26"/>
      <c r="AJ34" s="26"/>
    </row>
    <row r="35" spans="1:36" ht="11.25" customHeight="1">
      <c r="A35" s="26"/>
      <c r="B35" s="26"/>
      <c r="C35" s="17"/>
      <c r="D35" s="17"/>
      <c r="E35" s="17"/>
      <c r="F35" s="17"/>
      <c r="G35" s="17"/>
      <c r="H35" s="17"/>
      <c r="I35" s="17"/>
      <c r="J35" s="17"/>
      <c r="K35" s="4"/>
      <c r="L35" s="4"/>
      <c r="M35" s="4"/>
      <c r="N35" s="4"/>
      <c r="O35" s="4"/>
      <c r="Q35" s="228"/>
      <c r="R35" s="19">
        <v>24</v>
      </c>
      <c r="S35" s="19">
        <v>26</v>
      </c>
      <c r="T35" s="232"/>
      <c r="AA35" s="17"/>
      <c r="AB35" s="17"/>
      <c r="AC35" s="17"/>
      <c r="AD35" s="17"/>
      <c r="AE35" s="17"/>
      <c r="AF35" s="17"/>
      <c r="AG35" s="17"/>
      <c r="AH35" s="17"/>
      <c r="AI35" s="26"/>
      <c r="AJ35" s="26"/>
    </row>
    <row r="36" spans="1:36" ht="11.25" customHeight="1">
      <c r="A36" s="26"/>
      <c r="B36" s="26"/>
      <c r="C36" s="17"/>
      <c r="D36" s="17"/>
      <c r="E36" s="17"/>
      <c r="F36" s="17"/>
      <c r="G36" s="17"/>
      <c r="H36" s="17"/>
      <c r="I36" s="17"/>
      <c r="J36" s="17"/>
      <c r="K36" s="4"/>
      <c r="L36" s="4"/>
      <c r="M36" s="4"/>
      <c r="N36" s="4"/>
      <c r="O36" s="4"/>
      <c r="Q36" s="50"/>
      <c r="R36" s="43"/>
      <c r="S36" s="43"/>
      <c r="T36" s="50"/>
      <c r="AA36" s="17"/>
      <c r="AB36" s="17"/>
      <c r="AC36" s="17"/>
      <c r="AD36" s="17"/>
      <c r="AE36" s="17"/>
      <c r="AF36" s="17"/>
      <c r="AG36" s="17"/>
      <c r="AH36" s="17"/>
      <c r="AI36" s="26"/>
      <c r="AJ36" s="26"/>
    </row>
    <row r="37" spans="1:36" ht="11.25" customHeight="1">
      <c r="A37" s="26"/>
      <c r="B37" s="26"/>
      <c r="C37" s="17"/>
      <c r="D37" s="17"/>
      <c r="E37" s="17"/>
      <c r="F37" s="17"/>
      <c r="G37" s="17"/>
      <c r="H37" s="17"/>
      <c r="I37" s="17"/>
      <c r="J37" s="17"/>
      <c r="K37" s="4"/>
      <c r="L37" s="4"/>
      <c r="M37" s="4"/>
      <c r="N37" s="4"/>
      <c r="O37" s="4"/>
      <c r="Q37" s="50"/>
      <c r="R37" s="43"/>
      <c r="S37" s="43"/>
      <c r="T37" s="50"/>
      <c r="AA37" s="17"/>
      <c r="AB37" s="17"/>
      <c r="AC37" s="17"/>
      <c r="AD37" s="17"/>
      <c r="AE37" s="17"/>
      <c r="AF37" s="17"/>
      <c r="AG37" s="17"/>
      <c r="AH37" s="17"/>
      <c r="AI37" s="26"/>
      <c r="AJ37" s="26"/>
    </row>
    <row r="38" spans="1:36" ht="11.25" customHeight="1">
      <c r="A38" s="26"/>
      <c r="B38" s="26"/>
      <c r="C38" s="17"/>
      <c r="D38" s="17"/>
      <c r="E38" s="17"/>
      <c r="F38" s="17"/>
      <c r="G38" s="17"/>
      <c r="H38" s="17"/>
      <c r="I38" s="17"/>
      <c r="J38" s="17"/>
      <c r="K38" s="4"/>
      <c r="L38" s="4"/>
      <c r="M38" s="4"/>
      <c r="N38" s="4"/>
      <c r="O38" s="4"/>
      <c r="Q38" s="50"/>
      <c r="R38" s="43"/>
      <c r="S38" s="43"/>
      <c r="T38" s="50"/>
      <c r="AA38" s="17"/>
      <c r="AB38" s="17"/>
      <c r="AC38" s="17"/>
      <c r="AD38" s="17"/>
      <c r="AE38" s="17"/>
      <c r="AF38" s="17"/>
      <c r="AG38" s="17"/>
      <c r="AH38" s="17"/>
      <c r="AI38" s="26"/>
      <c r="AJ38" s="26"/>
    </row>
    <row r="39" spans="3:28" ht="18.75" customHeight="1">
      <c r="C39" s="233" t="s">
        <v>2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4"/>
      <c r="P39" s="234"/>
      <c r="Q39" s="234"/>
      <c r="R39" s="234"/>
      <c r="S39" s="234"/>
      <c r="T39" s="2"/>
      <c r="U39" s="2"/>
      <c r="V39" s="2"/>
      <c r="W39" s="2"/>
      <c r="X39" s="2"/>
      <c r="Y39" s="2"/>
      <c r="Z39" s="2"/>
      <c r="AA39" s="2"/>
      <c r="AB39" s="2"/>
    </row>
    <row r="40" spans="3:28" ht="12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36" ht="11.25" customHeight="1" thickBot="1">
      <c r="A41" s="230" t="s">
        <v>27</v>
      </c>
      <c r="B41" s="230"/>
      <c r="C41" s="231" t="s">
        <v>23</v>
      </c>
      <c r="D41" s="231"/>
      <c r="E41" s="231"/>
      <c r="F41" s="231"/>
      <c r="G41" s="231"/>
      <c r="H41" s="231"/>
      <c r="I41" s="231"/>
      <c r="J41" s="231"/>
      <c r="K41" s="4"/>
      <c r="L41" s="4"/>
      <c r="M41" s="4"/>
      <c r="N41" s="4"/>
      <c r="O41" s="4"/>
      <c r="V41" s="4"/>
      <c r="W41" s="4"/>
      <c r="X41" s="4"/>
      <c r="Y41" s="4"/>
      <c r="Z41" s="4"/>
      <c r="AA41" s="231" t="s">
        <v>22</v>
      </c>
      <c r="AB41" s="231"/>
      <c r="AC41" s="231"/>
      <c r="AD41" s="231"/>
      <c r="AE41" s="231"/>
      <c r="AF41" s="231"/>
      <c r="AG41" s="231"/>
      <c r="AH41" s="231"/>
      <c r="AI41" s="230" t="s">
        <v>27</v>
      </c>
      <c r="AJ41" s="230"/>
    </row>
    <row r="42" spans="1:36" ht="11.25" customHeight="1" thickTop="1">
      <c r="A42" s="230"/>
      <c r="B42" s="230"/>
      <c r="C42" s="231"/>
      <c r="D42" s="231"/>
      <c r="E42" s="231"/>
      <c r="F42" s="231"/>
      <c r="G42" s="231"/>
      <c r="H42" s="231"/>
      <c r="I42" s="231"/>
      <c r="J42" s="231"/>
      <c r="K42" s="58"/>
      <c r="L42" s="58"/>
      <c r="M42" s="58"/>
      <c r="N42" s="58"/>
      <c r="O42" s="58"/>
      <c r="P42" s="57"/>
      <c r="U42" s="28"/>
      <c r="V42" s="6"/>
      <c r="W42" s="6"/>
      <c r="X42" s="6"/>
      <c r="Y42" s="6"/>
      <c r="Z42" s="6"/>
      <c r="AA42" s="231"/>
      <c r="AB42" s="231"/>
      <c r="AC42" s="231"/>
      <c r="AD42" s="231"/>
      <c r="AE42" s="231"/>
      <c r="AF42" s="231"/>
      <c r="AG42" s="231"/>
      <c r="AH42" s="231"/>
      <c r="AI42" s="230"/>
      <c r="AJ42" s="230"/>
    </row>
    <row r="43" spans="1:36" ht="11.25" customHeight="1">
      <c r="A43" s="26"/>
      <c r="B43" s="26"/>
      <c r="C43" s="17"/>
      <c r="D43" s="17"/>
      <c r="E43" s="17"/>
      <c r="F43" s="17"/>
      <c r="G43" s="17"/>
      <c r="H43" s="17"/>
      <c r="I43" s="17"/>
      <c r="J43" s="17"/>
      <c r="K43" s="4"/>
      <c r="L43" s="4"/>
      <c r="M43" s="13" t="s">
        <v>42</v>
      </c>
      <c r="N43" s="13"/>
      <c r="O43" s="13"/>
      <c r="P43" s="57"/>
      <c r="Q43" s="4"/>
      <c r="R43" s="4"/>
      <c r="U43" s="28"/>
      <c r="V43" s="13"/>
      <c r="W43" s="13" t="s">
        <v>44</v>
      </c>
      <c r="X43" s="13"/>
      <c r="Y43" s="4"/>
      <c r="Z43" s="4"/>
      <c r="AA43" s="17"/>
      <c r="AB43" s="17"/>
      <c r="AC43" s="17"/>
      <c r="AD43" s="17"/>
      <c r="AE43" s="17"/>
      <c r="AF43" s="17"/>
      <c r="AG43" s="17"/>
      <c r="AH43" s="17"/>
      <c r="AI43" s="26"/>
      <c r="AJ43" s="26"/>
    </row>
    <row r="44" spans="1:36" ht="11.25" customHeight="1" thickBot="1">
      <c r="A44" s="26"/>
      <c r="B44" s="26"/>
      <c r="C44" s="17"/>
      <c r="D44" s="17"/>
      <c r="E44" s="17"/>
      <c r="F44" s="17"/>
      <c r="G44" s="17"/>
      <c r="H44" s="17"/>
      <c r="I44" s="17"/>
      <c r="J44" s="17"/>
      <c r="K44" s="4"/>
      <c r="L44" s="228">
        <v>2</v>
      </c>
      <c r="M44" s="25">
        <v>25</v>
      </c>
      <c r="N44" s="25">
        <v>15</v>
      </c>
      <c r="O44" s="232">
        <v>0</v>
      </c>
      <c r="P44" s="54"/>
      <c r="Q44" s="51"/>
      <c r="R44" s="59"/>
      <c r="S44" s="7"/>
      <c r="T44" s="7"/>
      <c r="U44" s="8"/>
      <c r="V44" s="228">
        <v>2</v>
      </c>
      <c r="W44" s="25">
        <v>25</v>
      </c>
      <c r="X44" s="25">
        <v>19</v>
      </c>
      <c r="Y44" s="232">
        <v>0</v>
      </c>
      <c r="Z44" s="4"/>
      <c r="AA44" s="17"/>
      <c r="AB44" s="17"/>
      <c r="AC44" s="17"/>
      <c r="AD44" s="17"/>
      <c r="AE44" s="17"/>
      <c r="AF44" s="17"/>
      <c r="AG44" s="17"/>
      <c r="AH44" s="17"/>
      <c r="AI44" s="26"/>
      <c r="AJ44" s="26"/>
    </row>
    <row r="45" spans="1:36" ht="11.25" customHeight="1" thickTop="1">
      <c r="A45" s="26"/>
      <c r="B45" s="26"/>
      <c r="C45" s="17"/>
      <c r="D45" s="17"/>
      <c r="E45" s="17"/>
      <c r="F45" s="17"/>
      <c r="G45" s="17"/>
      <c r="H45" s="17"/>
      <c r="I45" s="17"/>
      <c r="J45" s="17"/>
      <c r="K45" s="4"/>
      <c r="L45" s="228"/>
      <c r="M45" s="18"/>
      <c r="N45" s="18"/>
      <c r="O45" s="232"/>
      <c r="P45" s="29"/>
      <c r="Q45" s="13" t="s">
        <v>43</v>
      </c>
      <c r="R45" s="13"/>
      <c r="S45" s="13"/>
      <c r="T45" s="13"/>
      <c r="U45" s="52"/>
      <c r="V45" s="228"/>
      <c r="W45" s="25"/>
      <c r="X45" s="18"/>
      <c r="Y45" s="232"/>
      <c r="Z45" s="4"/>
      <c r="AA45" s="17"/>
      <c r="AB45" s="17"/>
      <c r="AC45" s="17"/>
      <c r="AD45" s="17"/>
      <c r="AE45" s="17"/>
      <c r="AF45" s="17"/>
      <c r="AG45" s="17"/>
      <c r="AH45" s="17"/>
      <c r="AI45" s="26"/>
      <c r="AJ45" s="26"/>
    </row>
    <row r="46" spans="1:36" ht="11.25" customHeight="1">
      <c r="A46" s="26"/>
      <c r="B46" s="26"/>
      <c r="C46" s="17"/>
      <c r="D46" s="17"/>
      <c r="E46" s="17"/>
      <c r="F46" s="17"/>
      <c r="G46" s="17"/>
      <c r="H46" s="17"/>
      <c r="I46" s="17"/>
      <c r="J46" s="17"/>
      <c r="K46" s="4"/>
      <c r="L46" s="228"/>
      <c r="M46" s="18">
        <v>25</v>
      </c>
      <c r="N46" s="18">
        <v>20</v>
      </c>
      <c r="O46" s="232"/>
      <c r="P46" s="29"/>
      <c r="Q46" s="228">
        <v>2</v>
      </c>
      <c r="R46" s="25">
        <v>23</v>
      </c>
      <c r="S46" s="25">
        <v>25</v>
      </c>
      <c r="T46" s="232">
        <v>1</v>
      </c>
      <c r="U46" s="53"/>
      <c r="V46" s="228"/>
      <c r="W46" s="19">
        <v>25</v>
      </c>
      <c r="X46" s="19">
        <v>11</v>
      </c>
      <c r="Y46" s="232"/>
      <c r="Z46" s="4"/>
      <c r="AA46" s="17"/>
      <c r="AB46" s="17"/>
      <c r="AC46" s="17"/>
      <c r="AD46" s="17"/>
      <c r="AE46" s="17"/>
      <c r="AF46" s="17"/>
      <c r="AG46" s="17"/>
      <c r="AH46" s="17"/>
      <c r="AI46" s="26"/>
      <c r="AJ46" s="26"/>
    </row>
    <row r="47" spans="1:36" ht="11.25" customHeight="1" thickBot="1">
      <c r="A47" s="230" t="s">
        <v>32</v>
      </c>
      <c r="B47" s="230"/>
      <c r="C47" s="231" t="s">
        <v>33</v>
      </c>
      <c r="D47" s="231"/>
      <c r="E47" s="231"/>
      <c r="F47" s="231"/>
      <c r="G47" s="231"/>
      <c r="H47" s="231"/>
      <c r="I47" s="231"/>
      <c r="J47" s="231"/>
      <c r="K47" s="7"/>
      <c r="L47" s="7"/>
      <c r="M47" s="7"/>
      <c r="N47" s="7"/>
      <c r="O47" s="7"/>
      <c r="P47" s="29"/>
      <c r="Q47" s="228"/>
      <c r="R47" s="18">
        <v>25</v>
      </c>
      <c r="S47" s="18">
        <v>19</v>
      </c>
      <c r="T47" s="232"/>
      <c r="U47" s="53"/>
      <c r="V47" s="51"/>
      <c r="W47" s="51"/>
      <c r="X47" s="51"/>
      <c r="Y47" s="51"/>
      <c r="Z47" s="51"/>
      <c r="AA47" s="231" t="s">
        <v>20</v>
      </c>
      <c r="AB47" s="231"/>
      <c r="AC47" s="231"/>
      <c r="AD47" s="231"/>
      <c r="AE47" s="231"/>
      <c r="AF47" s="231"/>
      <c r="AG47" s="231"/>
      <c r="AH47" s="231"/>
      <c r="AI47" s="230" t="s">
        <v>29</v>
      </c>
      <c r="AJ47" s="230"/>
    </row>
    <row r="48" spans="1:36" ht="11.25" customHeight="1" thickTop="1">
      <c r="A48" s="230"/>
      <c r="B48" s="230"/>
      <c r="C48" s="231"/>
      <c r="D48" s="231"/>
      <c r="E48" s="231"/>
      <c r="F48" s="231"/>
      <c r="G48" s="231"/>
      <c r="H48" s="231"/>
      <c r="I48" s="231"/>
      <c r="J48" s="231"/>
      <c r="K48" s="4"/>
      <c r="L48" s="4"/>
      <c r="M48" s="4"/>
      <c r="N48" s="4"/>
      <c r="O48" s="4"/>
      <c r="Q48" s="228"/>
      <c r="R48" s="18">
        <v>27</v>
      </c>
      <c r="S48" s="18">
        <v>25</v>
      </c>
      <c r="T48" s="232"/>
      <c r="V48" s="4"/>
      <c r="W48" s="4"/>
      <c r="X48" s="4"/>
      <c r="Y48" s="4"/>
      <c r="Z48" s="4"/>
      <c r="AA48" s="231"/>
      <c r="AB48" s="231"/>
      <c r="AC48" s="231"/>
      <c r="AD48" s="231"/>
      <c r="AE48" s="231"/>
      <c r="AF48" s="231"/>
      <c r="AG48" s="231"/>
      <c r="AH48" s="231"/>
      <c r="AI48" s="230"/>
      <c r="AJ48" s="230"/>
    </row>
    <row r="49" spans="1:36" ht="11.25" customHeight="1">
      <c r="A49" s="26"/>
      <c r="B49" s="26"/>
      <c r="C49" s="17"/>
      <c r="D49" s="17"/>
      <c r="E49" s="17"/>
      <c r="F49" s="17"/>
      <c r="G49" s="17"/>
      <c r="H49" s="17"/>
      <c r="I49" s="17"/>
      <c r="J49" s="17"/>
      <c r="V49" s="4"/>
      <c r="W49" s="4"/>
      <c r="X49" s="4"/>
      <c r="Y49" s="4"/>
      <c r="Z49" s="4"/>
      <c r="AA49" s="17"/>
      <c r="AB49" s="17"/>
      <c r="AC49" s="17"/>
      <c r="AD49" s="17"/>
      <c r="AE49" s="17"/>
      <c r="AF49" s="17"/>
      <c r="AG49" s="17"/>
      <c r="AH49" s="17"/>
      <c r="AI49" s="26"/>
      <c r="AJ49" s="26"/>
    </row>
    <row r="50" spans="1:36" ht="11.25" customHeight="1" thickBot="1">
      <c r="A50" s="26"/>
      <c r="B50" s="26"/>
      <c r="C50" s="17"/>
      <c r="D50" s="17"/>
      <c r="E50" s="17"/>
      <c r="F50" s="17"/>
      <c r="G50" s="17"/>
      <c r="H50" s="17"/>
      <c r="I50" s="17"/>
      <c r="J50" s="17"/>
      <c r="L50" s="231" t="s">
        <v>33</v>
      </c>
      <c r="M50" s="231"/>
      <c r="N50" s="231"/>
      <c r="O50" s="231"/>
      <c r="P50" s="51"/>
      <c r="Q50" s="51"/>
      <c r="R50" s="59"/>
      <c r="S50" s="7"/>
      <c r="T50" s="7"/>
      <c r="U50" s="7"/>
      <c r="V50" s="239" t="s">
        <v>22</v>
      </c>
      <c r="W50" s="239"/>
      <c r="X50" s="239"/>
      <c r="Y50" s="239"/>
      <c r="AA50" s="17"/>
      <c r="AC50" s="17"/>
      <c r="AD50" s="17"/>
      <c r="AE50" s="17"/>
      <c r="AF50" s="17"/>
      <c r="AG50" s="17"/>
      <c r="AH50" s="17"/>
      <c r="AI50" s="26"/>
      <c r="AJ50" s="26"/>
    </row>
    <row r="51" spans="1:36" ht="11.25" customHeight="1" thickTop="1">
      <c r="A51" s="26"/>
      <c r="B51" s="26"/>
      <c r="C51" s="17"/>
      <c r="D51" s="17"/>
      <c r="E51" s="17"/>
      <c r="F51" s="17"/>
      <c r="G51" s="17"/>
      <c r="H51" s="17"/>
      <c r="I51" s="17"/>
      <c r="J51" s="17"/>
      <c r="L51" s="231"/>
      <c r="M51" s="231"/>
      <c r="N51" s="231"/>
      <c r="O51" s="231"/>
      <c r="Q51" s="13" t="s">
        <v>45</v>
      </c>
      <c r="R51" s="13"/>
      <c r="S51" s="13"/>
      <c r="T51" s="13"/>
      <c r="V51" s="239"/>
      <c r="W51" s="239"/>
      <c r="X51" s="239"/>
      <c r="Y51" s="239"/>
      <c r="AA51" s="17"/>
      <c r="AC51" s="17"/>
      <c r="AD51" s="17"/>
      <c r="AE51" s="17"/>
      <c r="AF51" s="17"/>
      <c r="AG51" s="17"/>
      <c r="AH51" s="17"/>
      <c r="AI51" s="26"/>
      <c r="AJ51" s="26"/>
    </row>
    <row r="52" spans="1:36" ht="11.25" customHeight="1">
      <c r="A52" s="26"/>
      <c r="B52" s="26"/>
      <c r="C52" s="17"/>
      <c r="D52" s="17"/>
      <c r="E52" s="17"/>
      <c r="F52" s="17"/>
      <c r="G52" s="17"/>
      <c r="H52" s="17"/>
      <c r="I52" s="17"/>
      <c r="J52" s="17"/>
      <c r="L52" s="231"/>
      <c r="M52" s="231"/>
      <c r="N52" s="231"/>
      <c r="O52" s="231"/>
      <c r="Q52" s="228">
        <v>2</v>
      </c>
      <c r="R52" s="25">
        <v>25</v>
      </c>
      <c r="S52" s="25">
        <v>20</v>
      </c>
      <c r="T52" s="232">
        <v>0</v>
      </c>
      <c r="V52" s="239"/>
      <c r="W52" s="239"/>
      <c r="X52" s="239"/>
      <c r="Y52" s="239"/>
      <c r="AA52" s="17"/>
      <c r="AC52" s="17"/>
      <c r="AD52" s="17"/>
      <c r="AE52" s="17"/>
      <c r="AF52" s="17"/>
      <c r="AG52" s="17"/>
      <c r="AH52" s="17"/>
      <c r="AI52" s="26"/>
      <c r="AJ52" s="26"/>
    </row>
    <row r="53" spans="1:36" ht="11.25" customHeight="1">
      <c r="A53" s="26"/>
      <c r="B53" s="26"/>
      <c r="C53" s="17"/>
      <c r="D53" s="17"/>
      <c r="E53" s="17"/>
      <c r="F53" s="17"/>
      <c r="G53" s="17"/>
      <c r="H53" s="17"/>
      <c r="I53" s="17"/>
      <c r="J53" s="17"/>
      <c r="Q53" s="228"/>
      <c r="R53" s="18"/>
      <c r="S53" s="18"/>
      <c r="T53" s="232"/>
      <c r="AA53" s="17"/>
      <c r="AB53" s="17"/>
      <c r="AC53" s="17"/>
      <c r="AD53" s="17"/>
      <c r="AE53" s="17"/>
      <c r="AF53" s="17"/>
      <c r="AG53" s="17"/>
      <c r="AH53" s="17"/>
      <c r="AI53" s="26"/>
      <c r="AJ53" s="26"/>
    </row>
    <row r="54" spans="1:36" ht="11.25" customHeight="1">
      <c r="A54" s="26"/>
      <c r="B54" s="26"/>
      <c r="C54" s="17"/>
      <c r="D54" s="17"/>
      <c r="E54" s="17"/>
      <c r="F54" s="17"/>
      <c r="G54" s="17"/>
      <c r="H54" s="17"/>
      <c r="I54" s="17"/>
      <c r="J54" s="17"/>
      <c r="Q54" s="228"/>
      <c r="R54" s="18">
        <v>25</v>
      </c>
      <c r="S54" s="18">
        <v>21</v>
      </c>
      <c r="T54" s="232"/>
      <c r="AA54" s="17"/>
      <c r="AB54" s="17"/>
      <c r="AC54" s="17"/>
      <c r="AD54" s="17"/>
      <c r="AE54" s="17"/>
      <c r="AF54" s="17"/>
      <c r="AG54" s="17"/>
      <c r="AH54" s="17"/>
      <c r="AI54" s="26"/>
      <c r="AJ54" s="26"/>
    </row>
    <row r="55" spans="1:36" ht="11.25" customHeight="1">
      <c r="A55" s="26"/>
      <c r="B55" s="26"/>
      <c r="C55" s="17"/>
      <c r="D55" s="17"/>
      <c r="E55" s="17"/>
      <c r="F55" s="17"/>
      <c r="G55" s="17"/>
      <c r="H55" s="17"/>
      <c r="I55" s="17"/>
      <c r="J55" s="17"/>
      <c r="Q55" s="50"/>
      <c r="R55" s="47"/>
      <c r="S55" s="47"/>
      <c r="T55" s="50"/>
      <c r="AA55" s="17"/>
      <c r="AB55" s="17"/>
      <c r="AC55" s="17"/>
      <c r="AD55" s="17"/>
      <c r="AE55" s="17"/>
      <c r="AF55" s="17"/>
      <c r="AG55" s="17"/>
      <c r="AH55" s="17"/>
      <c r="AI55" s="26"/>
      <c r="AJ55" s="26"/>
    </row>
    <row r="56" spans="1:36" ht="11.25" customHeight="1">
      <c r="A56" s="230" t="s">
        <v>27</v>
      </c>
      <c r="B56" s="230"/>
      <c r="C56" s="231" t="s">
        <v>21</v>
      </c>
      <c r="D56" s="231"/>
      <c r="E56" s="231"/>
      <c r="F56" s="231"/>
      <c r="G56" s="231"/>
      <c r="H56" s="231"/>
      <c r="I56" s="231"/>
      <c r="J56" s="231"/>
      <c r="K56" s="4"/>
      <c r="L56" s="4"/>
      <c r="M56" s="4"/>
      <c r="N56" s="4"/>
      <c r="O56" s="4"/>
      <c r="V56" s="4"/>
      <c r="W56" s="4"/>
      <c r="X56" s="4"/>
      <c r="Y56" s="4"/>
      <c r="Z56" s="4"/>
      <c r="AA56" s="231" t="s">
        <v>34</v>
      </c>
      <c r="AB56" s="231"/>
      <c r="AC56" s="231"/>
      <c r="AD56" s="231"/>
      <c r="AE56" s="231"/>
      <c r="AF56" s="231"/>
      <c r="AG56" s="231"/>
      <c r="AH56" s="231"/>
      <c r="AI56" s="230" t="s">
        <v>27</v>
      </c>
      <c r="AJ56" s="230"/>
    </row>
    <row r="57" spans="1:36" ht="11.25" customHeight="1">
      <c r="A57" s="230"/>
      <c r="B57" s="230"/>
      <c r="C57" s="231"/>
      <c r="D57" s="231"/>
      <c r="E57" s="231"/>
      <c r="F57" s="231"/>
      <c r="G57" s="231"/>
      <c r="H57" s="231"/>
      <c r="I57" s="231"/>
      <c r="J57" s="231"/>
      <c r="K57" s="6"/>
      <c r="L57" s="6"/>
      <c r="M57" s="6"/>
      <c r="N57" s="6"/>
      <c r="O57" s="49"/>
      <c r="P57" s="4"/>
      <c r="U57" s="28"/>
      <c r="V57" s="6"/>
      <c r="W57" s="6"/>
      <c r="X57" s="6"/>
      <c r="Y57" s="6"/>
      <c r="Z57" s="6"/>
      <c r="AA57" s="231"/>
      <c r="AB57" s="231"/>
      <c r="AC57" s="231"/>
      <c r="AD57" s="231"/>
      <c r="AE57" s="231"/>
      <c r="AF57" s="231"/>
      <c r="AG57" s="231"/>
      <c r="AH57" s="231"/>
      <c r="AI57" s="230"/>
      <c r="AJ57" s="230"/>
    </row>
    <row r="58" spans="1:36" ht="11.25" customHeight="1">
      <c r="A58" s="26"/>
      <c r="B58" s="26"/>
      <c r="C58" s="17"/>
      <c r="D58" s="17"/>
      <c r="E58" s="17"/>
      <c r="F58" s="17"/>
      <c r="G58" s="17"/>
      <c r="H58" s="17"/>
      <c r="I58" s="17"/>
      <c r="J58" s="17"/>
      <c r="K58" s="4"/>
      <c r="L58" s="4"/>
      <c r="M58" s="13" t="s">
        <v>46</v>
      </c>
      <c r="N58" s="13"/>
      <c r="O58" s="13"/>
      <c r="P58" s="29"/>
      <c r="Q58" s="4"/>
      <c r="R58" s="4"/>
      <c r="U58" s="28"/>
      <c r="V58" s="13"/>
      <c r="W58" s="13" t="s">
        <v>47</v>
      </c>
      <c r="X58" s="13"/>
      <c r="Y58" s="4"/>
      <c r="Z58" s="4"/>
      <c r="AA58" s="17"/>
      <c r="AB58" s="17"/>
      <c r="AC58" s="17"/>
      <c r="AD58" s="17"/>
      <c r="AE58" s="17"/>
      <c r="AF58" s="17"/>
      <c r="AG58" s="17"/>
      <c r="AH58" s="17"/>
      <c r="AI58" s="26"/>
      <c r="AJ58" s="26"/>
    </row>
    <row r="59" spans="1:36" ht="11.25" customHeight="1" thickBot="1">
      <c r="A59" s="26"/>
      <c r="B59" s="26"/>
      <c r="C59" s="17"/>
      <c r="D59" s="17"/>
      <c r="E59" s="17"/>
      <c r="F59" s="17"/>
      <c r="G59" s="17"/>
      <c r="H59" s="17"/>
      <c r="I59" s="17"/>
      <c r="J59" s="17"/>
      <c r="K59" s="4"/>
      <c r="L59" s="228">
        <v>2</v>
      </c>
      <c r="M59" s="25">
        <v>25</v>
      </c>
      <c r="N59" s="25">
        <v>23</v>
      </c>
      <c r="O59" s="232">
        <v>1</v>
      </c>
      <c r="P59" s="27"/>
      <c r="Q59" s="7"/>
      <c r="R59" s="7"/>
      <c r="S59" s="54"/>
      <c r="T59" s="51"/>
      <c r="U59" s="55"/>
      <c r="V59" s="228">
        <v>2</v>
      </c>
      <c r="W59" s="25">
        <v>25</v>
      </c>
      <c r="X59" s="25">
        <v>13</v>
      </c>
      <c r="Y59" s="232">
        <v>0</v>
      </c>
      <c r="Z59" s="4"/>
      <c r="AA59" s="17"/>
      <c r="AB59" s="17"/>
      <c r="AC59" s="17"/>
      <c r="AD59" s="17"/>
      <c r="AE59" s="17"/>
      <c r="AF59" s="17"/>
      <c r="AG59" s="17"/>
      <c r="AH59" s="17"/>
      <c r="AI59" s="26"/>
      <c r="AJ59" s="26"/>
    </row>
    <row r="60" spans="1:36" ht="11.25" customHeight="1" thickTop="1">
      <c r="A60" s="26"/>
      <c r="B60" s="26"/>
      <c r="C60" s="17"/>
      <c r="D60" s="17"/>
      <c r="E60" s="17"/>
      <c r="F60" s="17"/>
      <c r="G60" s="17"/>
      <c r="H60" s="17"/>
      <c r="I60" s="17"/>
      <c r="J60" s="17"/>
      <c r="K60" s="4"/>
      <c r="L60" s="228"/>
      <c r="M60" s="18">
        <v>25</v>
      </c>
      <c r="N60" s="18">
        <v>27</v>
      </c>
      <c r="O60" s="232"/>
      <c r="P60" s="56"/>
      <c r="Q60" s="13" t="s">
        <v>48</v>
      </c>
      <c r="R60" s="13"/>
      <c r="S60" s="13"/>
      <c r="T60" s="13"/>
      <c r="U60" s="53"/>
      <c r="V60" s="228"/>
      <c r="W60" s="25"/>
      <c r="X60" s="18"/>
      <c r="Y60" s="232"/>
      <c r="Z60" s="4"/>
      <c r="AA60" s="17"/>
      <c r="AB60" s="17"/>
      <c r="AC60" s="17"/>
      <c r="AD60" s="17"/>
      <c r="AE60" s="17"/>
      <c r="AF60" s="17"/>
      <c r="AG60" s="17"/>
      <c r="AH60" s="17"/>
      <c r="AI60" s="26"/>
      <c r="AJ60" s="26"/>
    </row>
    <row r="61" spans="1:36" ht="11.25" customHeight="1">
      <c r="A61" s="26"/>
      <c r="B61" s="26"/>
      <c r="C61" s="17"/>
      <c r="D61" s="17"/>
      <c r="E61" s="17"/>
      <c r="F61" s="17"/>
      <c r="G61" s="17"/>
      <c r="H61" s="17"/>
      <c r="I61" s="17"/>
      <c r="J61" s="17"/>
      <c r="K61" s="4"/>
      <c r="L61" s="228"/>
      <c r="M61" s="18">
        <v>25</v>
      </c>
      <c r="N61" s="18">
        <v>22</v>
      </c>
      <c r="O61" s="232"/>
      <c r="P61" s="57"/>
      <c r="Q61" s="228">
        <v>0</v>
      </c>
      <c r="R61" s="25">
        <v>23</v>
      </c>
      <c r="S61" s="25">
        <v>25</v>
      </c>
      <c r="T61" s="232">
        <v>2</v>
      </c>
      <c r="U61" s="53"/>
      <c r="V61" s="228"/>
      <c r="W61" s="19">
        <v>25</v>
      </c>
      <c r="X61" s="19">
        <v>18</v>
      </c>
      <c r="Y61" s="232"/>
      <c r="Z61" s="4"/>
      <c r="AA61" s="17"/>
      <c r="AB61" s="17"/>
      <c r="AC61" s="17"/>
      <c r="AD61" s="17"/>
      <c r="AE61" s="17"/>
      <c r="AF61" s="17"/>
      <c r="AG61" s="17"/>
      <c r="AH61" s="17"/>
      <c r="AI61" s="26"/>
      <c r="AJ61" s="26"/>
    </row>
    <row r="62" spans="1:36" ht="11.25" customHeight="1" thickBot="1">
      <c r="A62" s="230" t="s">
        <v>32</v>
      </c>
      <c r="B62" s="230"/>
      <c r="C62" s="231" t="s">
        <v>35</v>
      </c>
      <c r="D62" s="231"/>
      <c r="E62" s="231"/>
      <c r="F62" s="231"/>
      <c r="G62" s="231"/>
      <c r="H62" s="231"/>
      <c r="I62" s="231"/>
      <c r="J62" s="231"/>
      <c r="K62" s="51"/>
      <c r="L62" s="51"/>
      <c r="M62" s="51"/>
      <c r="N62" s="51"/>
      <c r="O62" s="51"/>
      <c r="P62" s="57"/>
      <c r="Q62" s="228"/>
      <c r="R62" s="18"/>
      <c r="S62" s="18"/>
      <c r="T62" s="232"/>
      <c r="U62" s="53"/>
      <c r="V62" s="51"/>
      <c r="W62" s="51"/>
      <c r="X62" s="51"/>
      <c r="Y62" s="51"/>
      <c r="Z62" s="51"/>
      <c r="AA62" s="231" t="s">
        <v>19</v>
      </c>
      <c r="AB62" s="231"/>
      <c r="AC62" s="231"/>
      <c r="AD62" s="231"/>
      <c r="AE62" s="231"/>
      <c r="AF62" s="231"/>
      <c r="AG62" s="231"/>
      <c r="AH62" s="231"/>
      <c r="AI62" s="230" t="s">
        <v>29</v>
      </c>
      <c r="AJ62" s="230"/>
    </row>
    <row r="63" spans="1:36" ht="11.25" customHeight="1" thickTop="1">
      <c r="A63" s="230"/>
      <c r="B63" s="230"/>
      <c r="C63" s="231"/>
      <c r="D63" s="231"/>
      <c r="E63" s="231"/>
      <c r="F63" s="231"/>
      <c r="G63" s="231"/>
      <c r="H63" s="231"/>
      <c r="I63" s="231"/>
      <c r="J63" s="231"/>
      <c r="K63" s="4"/>
      <c r="L63" s="4"/>
      <c r="M63" s="4"/>
      <c r="N63" s="4"/>
      <c r="O63" s="4"/>
      <c r="Q63" s="228"/>
      <c r="R63" s="18">
        <v>23</v>
      </c>
      <c r="S63" s="18">
        <v>25</v>
      </c>
      <c r="T63" s="232"/>
      <c r="V63" s="4"/>
      <c r="W63" s="4"/>
      <c r="X63" s="4"/>
      <c r="Y63" s="4"/>
      <c r="Z63" s="4"/>
      <c r="AA63" s="231"/>
      <c r="AB63" s="231"/>
      <c r="AC63" s="231"/>
      <c r="AD63" s="231"/>
      <c r="AE63" s="231"/>
      <c r="AF63" s="231"/>
      <c r="AG63" s="231"/>
      <c r="AH63" s="231"/>
      <c r="AI63" s="230"/>
      <c r="AJ63" s="230"/>
    </row>
    <row r="64" spans="1:36" ht="11.25" customHeight="1">
      <c r="A64" s="26"/>
      <c r="B64" s="26"/>
      <c r="C64" s="17"/>
      <c r="D64" s="17"/>
      <c r="E64" s="17"/>
      <c r="F64" s="17"/>
      <c r="G64" s="17"/>
      <c r="H64" s="17"/>
      <c r="I64" s="17"/>
      <c r="J64" s="17"/>
      <c r="V64" s="4"/>
      <c r="W64" s="4"/>
      <c r="X64" s="4"/>
      <c r="Y64" s="4"/>
      <c r="Z64" s="4"/>
      <c r="AA64" s="17"/>
      <c r="AB64" s="17"/>
      <c r="AC64" s="17"/>
      <c r="AD64" s="17"/>
      <c r="AE64" s="17"/>
      <c r="AF64" s="17"/>
      <c r="AG64" s="17"/>
      <c r="AH64" s="17"/>
      <c r="AI64" s="26"/>
      <c r="AJ64" s="26"/>
    </row>
    <row r="65" spans="1:36" ht="11.25" customHeight="1" thickBot="1">
      <c r="A65" s="26"/>
      <c r="B65" s="26"/>
      <c r="C65" s="17"/>
      <c r="D65" s="17"/>
      <c r="E65" s="17"/>
      <c r="F65" s="17"/>
      <c r="G65" s="17"/>
      <c r="H65" s="17"/>
      <c r="I65" s="17"/>
      <c r="J65" s="17"/>
      <c r="L65" s="231" t="s">
        <v>21</v>
      </c>
      <c r="M65" s="231"/>
      <c r="N65" s="231"/>
      <c r="O65" s="231"/>
      <c r="P65" s="7"/>
      <c r="Q65" s="7"/>
      <c r="R65" s="7"/>
      <c r="S65" s="54"/>
      <c r="T65" s="51"/>
      <c r="U65" s="51"/>
      <c r="V65" s="239" t="s">
        <v>50</v>
      </c>
      <c r="W65" s="239"/>
      <c r="X65" s="239"/>
      <c r="Y65" s="239"/>
      <c r="AA65" s="17"/>
      <c r="AC65" s="17"/>
      <c r="AD65" s="17"/>
      <c r="AE65" s="17"/>
      <c r="AF65" s="17"/>
      <c r="AG65" s="17"/>
      <c r="AH65" s="17"/>
      <c r="AI65" s="26"/>
      <c r="AJ65" s="26"/>
    </row>
    <row r="66" spans="1:36" ht="11.25" customHeight="1" thickTop="1">
      <c r="A66" s="26"/>
      <c r="B66" s="26"/>
      <c r="C66" s="17"/>
      <c r="D66" s="17"/>
      <c r="E66" s="17"/>
      <c r="F66" s="17"/>
      <c r="G66" s="17"/>
      <c r="H66" s="17"/>
      <c r="I66" s="17"/>
      <c r="J66" s="17"/>
      <c r="L66" s="231"/>
      <c r="M66" s="231"/>
      <c r="N66" s="231"/>
      <c r="O66" s="231"/>
      <c r="Q66" s="13" t="s">
        <v>49</v>
      </c>
      <c r="R66" s="13"/>
      <c r="S66" s="13"/>
      <c r="T66" s="13"/>
      <c r="V66" s="239"/>
      <c r="W66" s="239"/>
      <c r="X66" s="239"/>
      <c r="Y66" s="239"/>
      <c r="AA66" s="17"/>
      <c r="AC66" s="17"/>
      <c r="AD66" s="17"/>
      <c r="AE66" s="17"/>
      <c r="AF66" s="17"/>
      <c r="AG66" s="17"/>
      <c r="AH66" s="17"/>
      <c r="AI66" s="26"/>
      <c r="AJ66" s="26"/>
    </row>
    <row r="67" spans="1:36" ht="11.25" customHeight="1">
      <c r="A67" s="26"/>
      <c r="B67" s="26"/>
      <c r="C67" s="17"/>
      <c r="D67" s="17"/>
      <c r="E67" s="17"/>
      <c r="F67" s="17"/>
      <c r="G67" s="17"/>
      <c r="H67" s="17"/>
      <c r="I67" s="17"/>
      <c r="J67" s="17"/>
      <c r="L67" s="231"/>
      <c r="M67" s="231"/>
      <c r="N67" s="231"/>
      <c r="O67" s="231"/>
      <c r="Q67" s="228">
        <v>1</v>
      </c>
      <c r="R67" s="25">
        <v>18</v>
      </c>
      <c r="S67" s="25">
        <v>25</v>
      </c>
      <c r="T67" s="232">
        <v>2</v>
      </c>
      <c r="V67" s="239"/>
      <c r="W67" s="239"/>
      <c r="X67" s="239"/>
      <c r="Y67" s="239"/>
      <c r="AA67" s="17"/>
      <c r="AC67" s="17"/>
      <c r="AD67" s="17"/>
      <c r="AE67" s="17"/>
      <c r="AF67" s="17"/>
      <c r="AG67" s="17"/>
      <c r="AH67" s="17"/>
      <c r="AI67" s="26"/>
      <c r="AJ67" s="26"/>
    </row>
    <row r="68" spans="1:36" ht="11.25" customHeight="1">
      <c r="A68" s="26"/>
      <c r="B68" s="26"/>
      <c r="C68" s="17"/>
      <c r="D68" s="17"/>
      <c r="E68" s="17"/>
      <c r="F68" s="17"/>
      <c r="G68" s="17"/>
      <c r="H68" s="17"/>
      <c r="I68" s="17"/>
      <c r="J68" s="17"/>
      <c r="Q68" s="228"/>
      <c r="R68" s="18">
        <v>25</v>
      </c>
      <c r="S68" s="18">
        <v>18</v>
      </c>
      <c r="T68" s="232"/>
      <c r="AA68" s="17"/>
      <c r="AB68" s="17"/>
      <c r="AC68" s="17"/>
      <c r="AD68" s="17"/>
      <c r="AE68" s="17"/>
      <c r="AF68" s="17"/>
      <c r="AG68" s="17"/>
      <c r="AH68" s="17"/>
      <c r="AI68" s="26"/>
      <c r="AJ68" s="26"/>
    </row>
    <row r="69" spans="1:36" ht="11.25" customHeight="1">
      <c r="A69" s="26"/>
      <c r="B69" s="26"/>
      <c r="C69" s="17"/>
      <c r="D69" s="17"/>
      <c r="E69" s="17"/>
      <c r="F69" s="17"/>
      <c r="G69" s="17"/>
      <c r="H69" s="17"/>
      <c r="I69" s="17"/>
      <c r="J69" s="17"/>
      <c r="Q69" s="228"/>
      <c r="R69" s="18">
        <v>22</v>
      </c>
      <c r="S69" s="18">
        <v>25</v>
      </c>
      <c r="T69" s="232"/>
      <c r="AA69" s="17"/>
      <c r="AB69" s="17"/>
      <c r="AC69" s="17"/>
      <c r="AD69" s="17"/>
      <c r="AE69" s="17"/>
      <c r="AF69" s="17"/>
      <c r="AG69" s="17"/>
      <c r="AH69" s="17"/>
      <c r="AI69" s="26"/>
      <c r="AJ69" s="26"/>
    </row>
    <row r="70" spans="3:34" ht="11.25" customHeight="1">
      <c r="C70" s="9"/>
      <c r="D70" s="9"/>
      <c r="E70" s="9"/>
      <c r="F70" s="9"/>
      <c r="G70" s="9"/>
      <c r="H70" s="9"/>
      <c r="I70" s="9"/>
      <c r="J70" s="9"/>
      <c r="AA70" s="9"/>
      <c r="AB70" s="9"/>
      <c r="AC70" s="9"/>
      <c r="AD70" s="9"/>
      <c r="AE70" s="9"/>
      <c r="AF70" s="9"/>
      <c r="AG70" s="9"/>
      <c r="AH70" s="9"/>
    </row>
    <row r="71" ht="11.25" customHeight="1"/>
  </sheetData>
  <sheetProtection/>
  <mergeCells count="69">
    <mergeCell ref="L31:O33"/>
    <mergeCell ref="V31:Y33"/>
    <mergeCell ref="P32:U32"/>
    <mergeCell ref="Q33:Q35"/>
    <mergeCell ref="T33:T35"/>
    <mergeCell ref="L65:O67"/>
    <mergeCell ref="V65:Y67"/>
    <mergeCell ref="Q67:Q69"/>
    <mergeCell ref="T67:T69"/>
    <mergeCell ref="V50:Y52"/>
    <mergeCell ref="A56:B57"/>
    <mergeCell ref="C56:J57"/>
    <mergeCell ref="A62:B63"/>
    <mergeCell ref="AA56:AH57"/>
    <mergeCell ref="L59:L61"/>
    <mergeCell ref="O59:O61"/>
    <mergeCell ref="T61:T63"/>
    <mergeCell ref="C62:J63"/>
    <mergeCell ref="Q61:Q63"/>
    <mergeCell ref="T52:T54"/>
    <mergeCell ref="C41:J42"/>
    <mergeCell ref="Q12:Q14"/>
    <mergeCell ref="Q19:Q21"/>
    <mergeCell ref="T19:T21"/>
    <mergeCell ref="P18:U18"/>
    <mergeCell ref="L24:O26"/>
    <mergeCell ref="P25:U25"/>
    <mergeCell ref="Q26:Q28"/>
    <mergeCell ref="T12:T14"/>
    <mergeCell ref="T26:T28"/>
    <mergeCell ref="L10:L12"/>
    <mergeCell ref="Y44:Y46"/>
    <mergeCell ref="AA47:AH48"/>
    <mergeCell ref="T46:T48"/>
    <mergeCell ref="V44:V46"/>
    <mergeCell ref="O44:O46"/>
    <mergeCell ref="Q46:Q48"/>
    <mergeCell ref="L17:O19"/>
    <mergeCell ref="V24:Y26"/>
    <mergeCell ref="C39:S39"/>
    <mergeCell ref="A1:AI1"/>
    <mergeCell ref="L50:O52"/>
    <mergeCell ref="C13:J14"/>
    <mergeCell ref="C47:J48"/>
    <mergeCell ref="B3:AH3"/>
    <mergeCell ref="C5:S5"/>
    <mergeCell ref="C7:J8"/>
    <mergeCell ref="AA7:AH8"/>
    <mergeCell ref="AA13:AH14"/>
    <mergeCell ref="O10:O12"/>
    <mergeCell ref="A47:B48"/>
    <mergeCell ref="A41:B42"/>
    <mergeCell ref="L44:L46"/>
    <mergeCell ref="A7:B8"/>
    <mergeCell ref="AI13:AJ14"/>
    <mergeCell ref="AI7:AJ8"/>
    <mergeCell ref="A13:B14"/>
    <mergeCell ref="V10:V12"/>
    <mergeCell ref="Y10:Y12"/>
    <mergeCell ref="Q52:Q54"/>
    <mergeCell ref="V17:Y19"/>
    <mergeCell ref="AI62:AJ63"/>
    <mergeCell ref="AI56:AJ57"/>
    <mergeCell ref="AI47:AJ48"/>
    <mergeCell ref="AI41:AJ42"/>
    <mergeCell ref="AA62:AH63"/>
    <mergeCell ref="Y59:Y61"/>
    <mergeCell ref="AA41:AH42"/>
    <mergeCell ref="V59:V61"/>
  </mergeCells>
  <printOptions/>
  <pageMargins left="0.25" right="0.25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亮</dc:creator>
  <cp:keywords/>
  <dc:description/>
  <cp:lastModifiedBy>CHIKAKO</cp:lastModifiedBy>
  <cp:lastPrinted>2023-11-26T06:23:24Z</cp:lastPrinted>
  <dcterms:created xsi:type="dcterms:W3CDTF">1997-01-08T22:48:59Z</dcterms:created>
  <dcterms:modified xsi:type="dcterms:W3CDTF">2023-12-01T04:50:08Z</dcterms:modified>
  <cp:category/>
  <cp:version/>
  <cp:contentType/>
  <cp:contentStatus/>
</cp:coreProperties>
</file>